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Dokumente\Ausbildung\Aktuell\2017-11_EventAka_Requisite\"/>
    </mc:Choice>
  </mc:AlternateContent>
  <xr:revisionPtr revIDLastSave="0" documentId="10_ncr:8100000_{86EC2440-DF60-4C25-906B-8F9072D61307}" xr6:coauthVersionLast="32" xr6:coauthVersionMax="32" xr10:uidLastSave="{00000000-0000-0000-0000-000000000000}"/>
  <bookViews>
    <workbookView xWindow="15" yWindow="-15" windowWidth="1980" windowHeight="14940" tabRatio="500" activeTab="1" xr2:uid="{00000000-000D-0000-FFFF-FFFF00000000}"/>
  </bookViews>
  <sheets>
    <sheet name="geschachtelt" sheetId="3" r:id="rId1"/>
    <sheet name="zeilenweise" sheetId="2" r:id="rId2"/>
    <sheet name="Erklärung" sheetId="6" r:id="rId3"/>
  </sheets>
  <definedNames>
    <definedName name="Print_Titles" localSheetId="0">geschachtelt!$2:$2</definedName>
    <definedName name="Print_Titles" localSheetId="1">zeilenweise!$2:$3</definedName>
  </definedNames>
  <calcPr calcId="162913" concurrentCalc="0"/>
</workbook>
</file>

<file path=xl/calcChain.xml><?xml version="1.0" encoding="utf-8"?>
<calcChain xmlns="http://schemas.openxmlformats.org/spreadsheetml/2006/main">
  <c r="E10" i="2" l="1"/>
  <c r="E11" i="2"/>
  <c r="E12" i="2"/>
  <c r="E13" i="2"/>
  <c r="E14" i="2"/>
  <c r="E15" i="2"/>
  <c r="E16" i="2"/>
  <c r="E17" i="2"/>
  <c r="E18" i="2"/>
  <c r="E19" i="2"/>
  <c r="E20" i="2"/>
  <c r="E21" i="2"/>
  <c r="I10" i="2"/>
  <c r="I11" i="2"/>
  <c r="I12" i="2"/>
  <c r="I13" i="2"/>
  <c r="I14" i="2"/>
  <c r="I15" i="2"/>
  <c r="I16" i="2"/>
  <c r="I17" i="2"/>
  <c r="I18" i="2"/>
  <c r="I19" i="2"/>
  <c r="I20" i="2"/>
  <c r="I21" i="2"/>
  <c r="I5" i="2"/>
  <c r="I6" i="2"/>
  <c r="I7" i="2"/>
  <c r="I8" i="2"/>
  <c r="I9" i="2"/>
  <c r="I22" i="2"/>
  <c r="I23" i="2"/>
  <c r="I24" i="2"/>
  <c r="I25" i="2"/>
  <c r="I26" i="2"/>
  <c r="I27" i="2"/>
  <c r="E8" i="2"/>
  <c r="E9" i="2"/>
  <c r="E22" i="2"/>
  <c r="E23" i="2"/>
  <c r="E24" i="2"/>
  <c r="E25" i="2"/>
  <c r="E26" i="2"/>
  <c r="E27" i="2"/>
  <c r="E6" i="2"/>
  <c r="E7" i="2"/>
  <c r="E5" i="2"/>
  <c r="K166" i="3"/>
  <c r="J167" i="3"/>
  <c r="K160" i="3"/>
  <c r="J161" i="3"/>
  <c r="K154" i="3"/>
  <c r="J155" i="3"/>
  <c r="K148" i="3"/>
  <c r="J149" i="3"/>
  <c r="K142" i="3"/>
  <c r="J143" i="3"/>
  <c r="K136" i="3"/>
  <c r="J137" i="3"/>
  <c r="K130" i="3"/>
  <c r="J131" i="3"/>
  <c r="K124" i="3"/>
  <c r="J125" i="3"/>
  <c r="K118" i="3"/>
  <c r="J119" i="3"/>
  <c r="K112" i="3"/>
  <c r="J113" i="3"/>
  <c r="K106" i="3"/>
  <c r="J107" i="3"/>
  <c r="K100" i="3"/>
  <c r="J101" i="3"/>
  <c r="K94" i="3"/>
  <c r="J95" i="3"/>
  <c r="K89" i="3"/>
  <c r="J90" i="3"/>
  <c r="K83" i="3"/>
  <c r="J84" i="3"/>
  <c r="K77" i="3"/>
  <c r="J78" i="3"/>
  <c r="K71" i="3"/>
  <c r="J72" i="3"/>
  <c r="K65" i="3"/>
  <c r="J66" i="3"/>
  <c r="K59" i="3"/>
  <c r="J60" i="3"/>
  <c r="K53" i="3"/>
  <c r="J54" i="3"/>
  <c r="K47" i="3"/>
  <c r="J48" i="3"/>
  <c r="K41" i="3"/>
  <c r="J42" i="3"/>
  <c r="K35" i="3"/>
  <c r="J36" i="3"/>
  <c r="K29" i="3"/>
  <c r="J30" i="3"/>
  <c r="K23" i="3"/>
  <c r="J24" i="3"/>
  <c r="K17" i="3"/>
  <c r="J18" i="3"/>
  <c r="K11" i="3"/>
  <c r="J12" i="3"/>
  <c r="G166" i="3"/>
  <c r="E167" i="3"/>
  <c r="G160" i="3"/>
  <c r="E161" i="3"/>
  <c r="G154" i="3"/>
  <c r="E155" i="3"/>
  <c r="G148" i="3"/>
  <c r="E149" i="3"/>
  <c r="G142" i="3"/>
  <c r="E143" i="3"/>
  <c r="G136" i="3"/>
  <c r="E137" i="3"/>
  <c r="G130" i="3"/>
  <c r="E131" i="3"/>
  <c r="G124" i="3"/>
  <c r="E125" i="3"/>
  <c r="G118" i="3"/>
  <c r="E119" i="3"/>
  <c r="G112" i="3"/>
  <c r="E113" i="3"/>
  <c r="G106" i="3"/>
  <c r="E107" i="3"/>
  <c r="G100" i="3"/>
  <c r="E101" i="3"/>
  <c r="G94" i="3"/>
  <c r="E95" i="3"/>
  <c r="G89" i="3"/>
  <c r="E90" i="3"/>
  <c r="G83" i="3"/>
  <c r="E84" i="3"/>
  <c r="G77" i="3"/>
  <c r="E78" i="3"/>
  <c r="G71" i="3"/>
  <c r="E72" i="3"/>
  <c r="G65" i="3"/>
  <c r="E66" i="3"/>
  <c r="G59" i="3"/>
  <c r="E60" i="3"/>
  <c r="G53" i="3"/>
  <c r="E54" i="3"/>
  <c r="G47" i="3"/>
  <c r="E48" i="3"/>
  <c r="G41" i="3"/>
  <c r="E42" i="3"/>
  <c r="G35" i="3"/>
  <c r="E36" i="3"/>
  <c r="G29" i="3"/>
  <c r="E30" i="3"/>
  <c r="G23" i="3"/>
  <c r="E24" i="3"/>
  <c r="G17" i="3"/>
  <c r="E18" i="3"/>
  <c r="G11" i="3"/>
  <c r="E12" i="3"/>
  <c r="G5" i="3"/>
  <c r="E6" i="3"/>
  <c r="E4" i="2"/>
  <c r="I4" i="2"/>
  <c r="K5" i="3"/>
  <c r="J6" i="3"/>
</calcChain>
</file>

<file path=xl/sharedStrings.xml><?xml version="1.0" encoding="utf-8"?>
<sst xmlns="http://schemas.openxmlformats.org/spreadsheetml/2006/main" count="463" uniqueCount="191">
  <si>
    <t>Risiko</t>
  </si>
  <si>
    <t>Wahrscheinlichkeit</t>
  </si>
  <si>
    <t>Gefährlichkeit</t>
  </si>
  <si>
    <t>Gef. Klasse</t>
  </si>
  <si>
    <t>Lärm</t>
  </si>
  <si>
    <t>Gefährdung</t>
  </si>
  <si>
    <t>Notwendige Schutzmaßnahmen</t>
  </si>
  <si>
    <t>Gefährdete Personengruppen</t>
  </si>
  <si>
    <t>Risiko ohne Massnahmen</t>
  </si>
  <si>
    <t>Restrisiko bei Anwendung von Schutzmaßnahmen</t>
  </si>
  <si>
    <t>Dokumente</t>
  </si>
  <si>
    <t>Gefährdete Personen-gruppen</t>
  </si>
  <si>
    <t>Verantwort-lichkeit für Umsetzung</t>
  </si>
  <si>
    <t>1 - sehr unwahrscheinlich</t>
  </si>
  <si>
    <t>1 - keine</t>
  </si>
  <si>
    <t>2 - unwahrscheinlich</t>
  </si>
  <si>
    <t>3 - wahrscheinlich</t>
  </si>
  <si>
    <t>3 - hohe</t>
  </si>
  <si>
    <t>2 - mittel</t>
  </si>
  <si>
    <t>4 - erhöhter Wahrscheinlichkeit</t>
  </si>
  <si>
    <t>4 - sehr hohe</t>
  </si>
  <si>
    <t>5 - Lebensgefahr</t>
  </si>
  <si>
    <t>5 - sehr wahrscheinlich</t>
  </si>
  <si>
    <t xml:space="preserve">Gefährlichkeit   </t>
  </si>
  <si>
    <t xml:space="preserve">1 - 5 </t>
  </si>
  <si>
    <t>= geringes Risiko</t>
  </si>
  <si>
    <t>= mittleres Risiko</t>
  </si>
  <si>
    <t>= hohes Risiko</t>
  </si>
  <si>
    <t>Keine zusätzlichen Schutzmaßnahmen notwendig</t>
  </si>
  <si>
    <t>Schutzmaßnahmen notwendig</t>
  </si>
  <si>
    <t>Schutzmaßnahmen sind dringend erforderlich</t>
  </si>
  <si>
    <t>Risiko ohne Schutzmaßnahmen</t>
  </si>
  <si>
    <t>Dokumente:</t>
  </si>
  <si>
    <t>Risiko = Wahrscheinlichkeit x Gefährlichkeit</t>
  </si>
  <si>
    <t>Risiko 1 - 5 = geringes Risiko</t>
  </si>
  <si>
    <t>keine zusätzlichen Schutzmaßnahmen erforderlich</t>
  </si>
  <si>
    <t>...</t>
  </si>
  <si>
    <r>
      <t>Dokumente:</t>
    </r>
    <r>
      <rPr>
        <b/>
        <sz val="10"/>
        <color indexed="30"/>
        <rFont val="Arial"/>
        <family val="2"/>
      </rPr>
      <t xml:space="preserve"> </t>
    </r>
    <r>
      <rPr>
        <b/>
        <sz val="10"/>
        <color indexed="62"/>
        <rFont val="Arial"/>
        <family val="2"/>
      </rPr>
      <t>Betriebsanweisung Anschlagmittel</t>
    </r>
  </si>
  <si>
    <t>Nicht tragfähiger, nicht trockener, nicht sauberer und nicht befestigter Untergrund</t>
  </si>
  <si>
    <t>Sturzgefahr durch herumliegende Gegenstände z.B Casedeckel, Rollbrettchen</t>
  </si>
  <si>
    <t>Einsatz von nicht qualifiziertes Personal</t>
  </si>
  <si>
    <t xml:space="preserve">Herabfallende Gegenstände:    Anschlagmaterial, Tragmittel, Hebezeug, Werkzeug VA- Equipment z. B. Safeties, Beleuchtungskörper.                    </t>
  </si>
  <si>
    <t>Grounder, Rigger, Hands, anderes Personal im Gefährdungsbereich z. B. Lichttechniker</t>
  </si>
  <si>
    <t>herabfallende Personen</t>
  </si>
  <si>
    <t>Rigger, Grounder, Hands und Personal aus den anderen Gewerken z. B. Tontechniker.</t>
  </si>
  <si>
    <t>Befähigunsnachweise, CE-Erklärungen, Lasttabellen, TÜV-Gutachten, Prüfzeugnis.</t>
  </si>
  <si>
    <t>Standsicherheit, Kippgefahr</t>
  </si>
  <si>
    <t>Rigger, Grounder, Hands, Mitarbeiter aus anderen Gewerken, Künstler, Besucher, Techn./Projektleiter</t>
  </si>
  <si>
    <t>Standsicherheitsnachweis, Statischer Nachweis, Baubuch, Prüfstatik</t>
  </si>
  <si>
    <t>Quetschen, Schneiden, Stoßen (auch Kopfverletzungen), Scheren, Stolpern, Stürzen</t>
  </si>
  <si>
    <t>Rigger, Gounder, Hands, Kollegen aus anderen Gewerken z.B Teppichleger, Techn/Projektleiter</t>
  </si>
  <si>
    <t xml:space="preserve">O: Unterweisung,  gefährdete Bereiche kenntlich machen z. B. Bühnenkante.                                         P: PSA-Pflicht.                       </t>
  </si>
  <si>
    <t>Heben und Tragen, Ziehen Drücken.</t>
  </si>
  <si>
    <t>Headrigger, Rigger, Grounder, Hands, Praktikanten, Auszubildende</t>
  </si>
  <si>
    <r>
      <rPr>
        <b/>
        <sz val="10"/>
        <color indexed="10"/>
        <rFont val="Arial"/>
        <family val="2"/>
      </rPr>
      <t>T:</t>
    </r>
    <r>
      <rPr>
        <b/>
        <sz val="10"/>
        <color indexed="62"/>
        <rFont val="Arial"/>
        <family val="2"/>
      </rPr>
      <t xml:space="preserve"> Einsatz von geeigneten Arbeitsmitteln, z. B. Genielifte, Hubwagen, Rolldollies usw. Unterweisung</t>
    </r>
  </si>
  <si>
    <t>Arbeitsmittel. Hubarbeitsbühnen, Stapler, Genielifte.</t>
  </si>
  <si>
    <t>Rigger, Grounder, Hands, Kollegen aus anderen Gewerken z. B. Teppichleger, Techn./Projektleiter</t>
  </si>
  <si>
    <t>Betriebsanweisung Hubarbeitsbühnen, fahrbare Areitsbühnen, Stapler.</t>
  </si>
  <si>
    <t>Elektrische Gefährdung</t>
  </si>
  <si>
    <t>Rigger, Grounder, Hands, Kollegen aus anderen Gewerken z. B. Lichttechniker.</t>
  </si>
  <si>
    <t>Rigger, Headrigger, Techn. Leiter,SiGeKo</t>
  </si>
  <si>
    <t>Betriebsanweisung Elektrische Handwerkzeuge.</t>
  </si>
  <si>
    <t>Organisation: Arbeitszeiten, Ruhezeiten, Pausen, Schichtarbeit, Verantwortungsverhältnisse, Qualifikationen des Personals.</t>
  </si>
  <si>
    <t>Headrigger, Rigger, Grounder, Hands, Praktikanten, Auszubildende Techn./Projektleiter</t>
  </si>
  <si>
    <t>Sinnvolle Auf -und Abbauplanung unter Berücksichtigung der gesetzlichen Arbeitszeiten.</t>
  </si>
  <si>
    <t>Rigger, Headrigger, Techn./Projektleiter,SiGeKo</t>
  </si>
  <si>
    <t>Auf- und Abbaupläne, Stundennachweise, verwaltet von beauftragter P.</t>
  </si>
  <si>
    <t>Unzureichendes Notfallmanagement: Erste Hilfe, Fluchtwege, Brandschutz.</t>
  </si>
  <si>
    <t>Rigger, Grounder, Hands, Kollegen aus anderen Gewerken z. B. Teppichleger.</t>
  </si>
  <si>
    <t>Erstellen einer Rettungskette, Brandwache, Vorhalten von Feuerlöschern. Brandlasten verringern.</t>
  </si>
  <si>
    <t>Hallenbetreiber, Veranstalter, Techn./Projektleiter, Bühnenmeister. Brandschutzbeauftragter.</t>
  </si>
  <si>
    <t>Arbeitsumgebungsbedingungen   Hitze, Kälte, Witterung, Lichtverhältnisse, regionale Besonderheiten.</t>
  </si>
  <si>
    <t>Rigger, Grounder, Hands, Kollegen aus anderen Gewerken z. B. Staplerfahrer</t>
  </si>
  <si>
    <t>Unterweisungsprotokoll Nr. 2</t>
  </si>
  <si>
    <t>Laser (Nivilier und Distanz)</t>
  </si>
  <si>
    <t>…</t>
  </si>
  <si>
    <t>Hallenbetreiber, Hallenmeister, Bühnenmeister.</t>
  </si>
  <si>
    <r>
      <rPr>
        <b/>
        <sz val="10"/>
        <color indexed="10"/>
        <rFont val="Arial"/>
        <family val="2"/>
      </rPr>
      <t>T:</t>
    </r>
    <r>
      <rPr>
        <b/>
        <sz val="10"/>
        <color indexed="62"/>
        <rFont val="Arial"/>
        <family val="2"/>
      </rPr>
      <t xml:space="preserve"> Safeties für z. B. Werkzeug am Gurt befestigt.
</t>
    </r>
    <r>
      <rPr>
        <b/>
        <sz val="10"/>
        <color indexed="10"/>
        <rFont val="Arial"/>
        <family val="2"/>
      </rPr>
      <t>O:</t>
    </r>
    <r>
      <rPr>
        <b/>
        <sz val="10"/>
        <color indexed="62"/>
        <rFont val="Arial"/>
        <family val="2"/>
      </rPr>
      <t xml:space="preserve">Unterweisung,Koordination aller Gewerke, Arbeitsbereich absperren!
</t>
    </r>
    <r>
      <rPr>
        <b/>
        <sz val="10"/>
        <color indexed="10"/>
        <rFont val="Arial"/>
        <family val="2"/>
      </rPr>
      <t>P:</t>
    </r>
    <r>
      <rPr>
        <b/>
        <sz val="10"/>
        <color indexed="62"/>
        <rFont val="Arial"/>
        <family val="2"/>
      </rPr>
      <t xml:space="preserve">  Verwendung von PSA</t>
    </r>
  </si>
  <si>
    <r>
      <rPr>
        <b/>
        <sz val="10"/>
        <color indexed="10"/>
        <rFont val="Arial"/>
        <family val="2"/>
      </rPr>
      <t>T:</t>
    </r>
    <r>
      <rPr>
        <b/>
        <sz val="10"/>
        <color indexed="62"/>
        <rFont val="Arial"/>
        <family val="2"/>
      </rPr>
      <t xml:space="preserve"> Lifeline, Hebebühnen                             </t>
    </r>
    <r>
      <rPr>
        <b/>
        <sz val="10"/>
        <color indexed="10"/>
        <rFont val="Arial"/>
        <family val="2"/>
      </rPr>
      <t>O:</t>
    </r>
    <r>
      <rPr>
        <b/>
        <sz val="10"/>
        <color indexed="62"/>
        <rFont val="Arial"/>
        <family val="2"/>
      </rPr>
      <t xml:space="preserve"> Unterweisung, sinnvolle Koordination der Gewerke, Auswahl qualifizierten Personals,  Absperren des Gefahrenbereichs    
</t>
    </r>
    <r>
      <rPr>
        <b/>
        <sz val="10"/>
        <color indexed="10"/>
        <rFont val="Arial"/>
        <family val="2"/>
      </rPr>
      <t>P:</t>
    </r>
    <r>
      <rPr>
        <b/>
        <sz val="10"/>
        <color indexed="62"/>
        <rFont val="Arial"/>
        <family val="2"/>
      </rPr>
      <t xml:space="preserve"> Verwendung der PSA</t>
    </r>
  </si>
  <si>
    <t>Alle</t>
  </si>
  <si>
    <t>Überlastung von Anschlag-mittel, Hebezeug, Lastauf-nahmemittel und Bauwerk</t>
  </si>
  <si>
    <t>Statisch unbestimmte Systeme</t>
  </si>
  <si>
    <t>Verantwortliche für die Umsetzung</t>
  </si>
  <si>
    <t xml:space="preserve">Zusätzliche Verkehrslasten in den Traversenkonstruktion (z.B. Einleuchten, Wartung, Retttung) </t>
  </si>
  <si>
    <r>
      <rPr>
        <b/>
        <sz val="10"/>
        <color indexed="10"/>
        <rFont val="Arial"/>
        <family val="2"/>
      </rPr>
      <t>T:</t>
    </r>
    <r>
      <rPr>
        <b/>
        <sz val="10"/>
        <color indexed="62"/>
        <rFont val="Arial"/>
        <family val="2"/>
      </rPr>
      <t xml:space="preserve"> Einsatz von Funkgeräten. </t>
    </r>
    <r>
      <rPr>
        <b/>
        <sz val="10"/>
        <color indexed="10"/>
        <rFont val="Arial"/>
        <family val="2"/>
      </rPr>
      <t>O:</t>
    </r>
    <r>
      <rPr>
        <b/>
        <sz val="10"/>
        <color indexed="18"/>
        <rFont val="Arial"/>
        <family val="2"/>
      </rPr>
      <t>Sinnvolle Koordination der Gewerke untereinande</t>
    </r>
    <r>
      <rPr>
        <b/>
        <sz val="10"/>
        <color indexed="12"/>
        <rFont val="Arial"/>
        <family val="2"/>
      </rPr>
      <t xml:space="preserve">r </t>
    </r>
    <r>
      <rPr>
        <b/>
        <sz val="10"/>
        <color indexed="18"/>
        <rFont val="Arial"/>
        <family val="2"/>
      </rPr>
      <t xml:space="preserve">z. B unterschiedliche Bauzeiten        </t>
    </r>
    <r>
      <rPr>
        <b/>
        <sz val="10"/>
        <color indexed="10"/>
        <rFont val="Arial"/>
        <family val="2"/>
      </rPr>
      <t>P:</t>
    </r>
    <r>
      <rPr>
        <b/>
        <sz val="10"/>
        <color indexed="62"/>
        <rFont val="Arial"/>
        <family val="2"/>
      </rPr>
      <t xml:space="preserve"> PSA: Gehörschutz.</t>
    </r>
  </si>
  <si>
    <r>
      <rPr>
        <b/>
        <sz val="10"/>
        <color indexed="10"/>
        <rFont val="Arial"/>
        <family val="2"/>
      </rPr>
      <t>O:</t>
    </r>
    <r>
      <rPr>
        <b/>
        <sz val="10"/>
        <color indexed="62"/>
        <rFont val="Arial"/>
        <family val="2"/>
      </rPr>
      <t xml:space="preserve"> Ortsbegehung, sinvolle Panung, Unterweisung                             </t>
    </r>
    <r>
      <rPr>
        <b/>
        <sz val="10"/>
        <color indexed="10"/>
        <rFont val="Arial"/>
        <family val="2"/>
      </rPr>
      <t>P</t>
    </r>
    <r>
      <rPr>
        <b/>
        <sz val="10"/>
        <color indexed="62"/>
        <rFont val="Arial"/>
        <family val="2"/>
      </rPr>
      <t xml:space="preserve">: entsprechende Kleidung.                      </t>
    </r>
  </si>
  <si>
    <t>Verantwortliche für die (Keine Vorschläge)</t>
  </si>
  <si>
    <t>Rigger, Headrigger, Techn./Projektleiter</t>
  </si>
  <si>
    <t>Headrigger, Projektleiter, Techn. Leiter</t>
  </si>
  <si>
    <t>Rigger, Headrigger, Techn/Projektleiter</t>
  </si>
  <si>
    <t>Rigger, Headrigger, Techn./Projekteiter</t>
  </si>
  <si>
    <r>
      <rPr>
        <b/>
        <sz val="10"/>
        <color indexed="10"/>
        <rFont val="Arial"/>
        <family val="2"/>
      </rPr>
      <t>T:</t>
    </r>
    <r>
      <rPr>
        <b/>
        <sz val="10"/>
        <color indexed="62"/>
        <rFont val="Arial"/>
        <family val="2"/>
      </rPr>
      <t xml:space="preserve"> Dimensionierung und Ausführung anpassen; Einsatz von Lastmess-einrichtungen                             
</t>
    </r>
    <r>
      <rPr>
        <b/>
        <sz val="10"/>
        <color indexed="10"/>
        <rFont val="Arial"/>
        <family val="2"/>
      </rPr>
      <t>O:</t>
    </r>
    <r>
      <rPr>
        <b/>
        <sz val="10"/>
        <color indexed="62"/>
        <rFont val="Arial"/>
        <family val="2"/>
      </rPr>
      <t xml:space="preserve"> Erstellung Lastplan/Statik; Restriktionen beachten   
</t>
    </r>
    <r>
      <rPr>
        <b/>
        <sz val="10"/>
        <color indexed="10"/>
        <rFont val="Arial"/>
        <family val="2"/>
      </rPr>
      <t>P:</t>
    </r>
    <r>
      <rPr>
        <b/>
        <sz val="10"/>
        <color indexed="62"/>
        <rFont val="Arial"/>
        <family val="2"/>
      </rPr>
      <t xml:space="preserve"> ---</t>
    </r>
  </si>
  <si>
    <r>
      <rPr>
        <b/>
        <sz val="10"/>
        <color indexed="10"/>
        <rFont val="Arial"/>
        <family val="2"/>
      </rPr>
      <t>T:</t>
    </r>
    <r>
      <rPr>
        <b/>
        <sz val="10"/>
        <color indexed="62"/>
        <rFont val="Arial"/>
        <family val="2"/>
      </rPr>
      <t xml:space="preserve"> Dimensionierung und Ausführung anpassen                             
</t>
    </r>
    <r>
      <rPr>
        <b/>
        <sz val="10"/>
        <color indexed="10"/>
        <rFont val="Arial"/>
        <family val="2"/>
      </rPr>
      <t>O:</t>
    </r>
    <r>
      <rPr>
        <b/>
        <sz val="10"/>
        <color indexed="62"/>
        <rFont val="Arial"/>
        <family val="2"/>
      </rPr>
      <t xml:space="preserve"> Erstellung Lastplan/Statik; Sichtprüfung, ggf. Dokumentation einsehen; Restriktionen beachten; Auswahl qualifizierten Personals   
</t>
    </r>
    <r>
      <rPr>
        <b/>
        <sz val="10"/>
        <color indexed="10"/>
        <rFont val="Arial"/>
        <family val="2"/>
      </rPr>
      <t>P:</t>
    </r>
    <r>
      <rPr>
        <b/>
        <sz val="10"/>
        <color indexed="62"/>
        <rFont val="Arial"/>
        <family val="2"/>
      </rPr>
      <t xml:space="preserve"> ---</t>
    </r>
  </si>
  <si>
    <r>
      <rPr>
        <b/>
        <sz val="10"/>
        <color indexed="10"/>
        <rFont val="Arial"/>
        <family val="2"/>
      </rPr>
      <t>T:</t>
    </r>
    <r>
      <rPr>
        <b/>
        <sz val="10"/>
        <color indexed="62"/>
        <rFont val="Arial"/>
        <family val="2"/>
      </rPr>
      <t xml:space="preserve"> Ballastierung und Abspannung                             
</t>
    </r>
    <r>
      <rPr>
        <b/>
        <sz val="10"/>
        <color indexed="10"/>
        <rFont val="Arial"/>
        <family val="2"/>
      </rPr>
      <t>O:</t>
    </r>
    <r>
      <rPr>
        <b/>
        <sz val="10"/>
        <color indexed="62"/>
        <rFont val="Arial"/>
        <family val="2"/>
      </rPr>
      <t xml:space="preserve"> Auswahl von qualifizierten Personal, Standsicherheits-nachweis/Statik; Umwelteinflüsse beachten; Restriktionen beachten    
</t>
    </r>
    <r>
      <rPr>
        <b/>
        <sz val="10"/>
        <color indexed="10"/>
        <rFont val="Arial"/>
        <family val="2"/>
      </rPr>
      <t>P:</t>
    </r>
    <r>
      <rPr>
        <b/>
        <sz val="10"/>
        <color indexed="62"/>
        <rFont val="Arial"/>
        <family val="2"/>
      </rPr>
      <t xml:space="preserve"> ---</t>
    </r>
  </si>
  <si>
    <t>Rigger, Headrigger, Techn. Leiter</t>
  </si>
  <si>
    <t>Unterweisung, Befähigungs-nachweise z. B. (PAL Card, Staplerschein)</t>
  </si>
  <si>
    <t>Rigger, Headrigger, Technischer Leiter, Projektleiter</t>
  </si>
  <si>
    <r>
      <rPr>
        <b/>
        <sz val="10"/>
        <color indexed="10"/>
        <rFont val="Arial"/>
        <family val="2"/>
      </rPr>
      <t>T:</t>
    </r>
    <r>
      <rPr>
        <b/>
        <sz val="10"/>
        <color indexed="62"/>
        <rFont val="Arial"/>
        <family val="2"/>
      </rPr>
      <t xml:space="preserve"> Verwendung von geeigneten und geprüften Betriebsmitteln 
</t>
    </r>
    <r>
      <rPr>
        <b/>
        <sz val="10"/>
        <color indexed="10"/>
        <rFont val="Arial"/>
        <family val="2"/>
      </rPr>
      <t xml:space="preserve">P: </t>
    </r>
    <r>
      <rPr>
        <b/>
        <sz val="10"/>
        <color indexed="62"/>
        <rFont val="Arial"/>
        <family val="2"/>
      </rPr>
      <t>Einsatz nur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62"/>
        <rFont val="Arial"/>
        <family val="2"/>
      </rPr>
      <t xml:space="preserve">von befähigtem Personal Unterweisung.           </t>
    </r>
  </si>
  <si>
    <t>Verbrennungen durch Beleuchtungskörper im Rigg</t>
  </si>
  <si>
    <t>Kletterndes Personal</t>
  </si>
  <si>
    <r>
      <rPr>
        <b/>
        <sz val="10"/>
        <color indexed="10"/>
        <rFont val="Arial"/>
        <family val="2"/>
      </rPr>
      <t>T: ---
O:</t>
    </r>
    <r>
      <rPr>
        <b/>
        <sz val="10"/>
        <color indexed="62"/>
        <rFont val="Arial"/>
        <family val="2"/>
      </rPr>
      <t xml:space="preserve"> Unterweisung, Arbeitsmittel regelmäßig prüfen; Einsatz von qualifizierten, befähigten Personal, Verkehrsflächen ausreichend bemessen; Nutzunganweisung des Herstellers beachten                  </t>
    </r>
    <r>
      <rPr>
        <b/>
        <sz val="10"/>
        <color indexed="10"/>
        <rFont val="Arial"/>
        <family val="2"/>
      </rPr>
      <t>P:</t>
    </r>
    <r>
      <rPr>
        <b/>
        <sz val="10"/>
        <color indexed="62"/>
        <rFont val="Arial"/>
        <family val="2"/>
      </rPr>
      <t xml:space="preserve"> Einsatz von PSA</t>
    </r>
  </si>
  <si>
    <r>
      <rPr>
        <b/>
        <sz val="10"/>
        <color indexed="10"/>
        <rFont val="Arial"/>
        <family val="2"/>
      </rPr>
      <t>T:</t>
    </r>
    <r>
      <rPr>
        <b/>
        <sz val="10"/>
        <color indexed="62"/>
        <rFont val="Arial"/>
        <family val="2"/>
      </rPr>
      <t xml:space="preserve"> Montage der Geräte außerhalb des direkten Arbeitsbereichs  
</t>
    </r>
    <r>
      <rPr>
        <b/>
        <sz val="10"/>
        <color indexed="10"/>
        <rFont val="Arial"/>
        <family val="2"/>
      </rPr>
      <t xml:space="preserve">O: </t>
    </r>
    <r>
      <rPr>
        <b/>
        <sz val="10"/>
        <color indexed="18"/>
        <rFont val="Arial"/>
        <family val="2"/>
      </rPr>
      <t xml:space="preserve">Unterweisung        
</t>
    </r>
    <r>
      <rPr>
        <b/>
        <sz val="10"/>
        <color indexed="10"/>
        <rFont val="Arial"/>
        <family val="2"/>
      </rPr>
      <t>P:</t>
    </r>
    <r>
      <rPr>
        <b/>
        <sz val="10"/>
        <color indexed="62"/>
        <rFont val="Arial"/>
        <family val="2"/>
      </rPr>
      <t xml:space="preserve"> PSA tragen</t>
    </r>
  </si>
  <si>
    <t>Kletterdens Personal</t>
  </si>
  <si>
    <r>
      <rPr>
        <b/>
        <sz val="10"/>
        <color indexed="10"/>
        <rFont val="Arial"/>
        <family val="2"/>
      </rPr>
      <t>T:</t>
    </r>
    <r>
      <rPr>
        <b/>
        <sz val="10"/>
        <color indexed="62"/>
        <rFont val="Arial"/>
        <family val="2"/>
      </rPr>
      <t xml:space="preserve"> ---  
</t>
    </r>
    <r>
      <rPr>
        <b/>
        <sz val="10"/>
        <color indexed="10"/>
        <rFont val="Arial"/>
        <family val="2"/>
      </rPr>
      <t xml:space="preserve">O: </t>
    </r>
    <r>
      <rPr>
        <b/>
        <sz val="10"/>
        <color indexed="56"/>
        <rFont val="Arial"/>
        <family val="2"/>
      </rPr>
      <t>Abstimmung der Gewerke (z.B. Bauzeitenplan); Unterweisung</t>
    </r>
    <r>
      <rPr>
        <b/>
        <sz val="10"/>
        <color indexed="18"/>
        <rFont val="Arial"/>
        <family val="2"/>
      </rPr>
      <t xml:space="preserve">      
</t>
    </r>
    <r>
      <rPr>
        <b/>
        <sz val="10"/>
        <color indexed="10"/>
        <rFont val="Arial"/>
        <family val="2"/>
      </rPr>
      <t>P:</t>
    </r>
    <r>
      <rPr>
        <b/>
        <sz val="10"/>
        <color indexed="62"/>
        <rFont val="Arial"/>
        <family val="2"/>
      </rPr>
      <t xml:space="preserve"> PSA tragen</t>
    </r>
  </si>
  <si>
    <r>
      <rPr>
        <b/>
        <sz val="10"/>
        <color indexed="10"/>
        <rFont val="Arial"/>
        <family val="2"/>
      </rPr>
      <t>T:</t>
    </r>
    <r>
      <rPr>
        <b/>
        <sz val="10"/>
        <color indexed="62"/>
        <rFont val="Arial"/>
        <family val="2"/>
      </rPr>
      <t xml:space="preserve"> Technische Arbeitsmittel benutzen (z.B. Genie, Hubbühne)
</t>
    </r>
    <r>
      <rPr>
        <b/>
        <sz val="10"/>
        <color indexed="10"/>
        <rFont val="Arial"/>
        <family val="2"/>
      </rPr>
      <t xml:space="preserve">O: </t>
    </r>
    <r>
      <rPr>
        <b/>
        <sz val="10"/>
        <color indexed="56"/>
        <rFont val="Arial"/>
        <family val="2"/>
      </rPr>
      <t>Lastrestriktionen beachten; Lastplan/Statik erstellen; Unterweisung</t>
    </r>
    <r>
      <rPr>
        <b/>
        <sz val="10"/>
        <color indexed="18"/>
        <rFont val="Arial"/>
        <family val="2"/>
      </rPr>
      <t xml:space="preserve">      
</t>
    </r>
    <r>
      <rPr>
        <b/>
        <sz val="10"/>
        <color indexed="10"/>
        <rFont val="Arial"/>
        <family val="2"/>
      </rPr>
      <t>P:</t>
    </r>
    <r>
      <rPr>
        <b/>
        <sz val="10"/>
        <color indexed="62"/>
        <rFont val="Arial"/>
        <family val="2"/>
      </rPr>
      <t xml:space="preserve"> ---</t>
    </r>
  </si>
  <si>
    <t>Fehlende/mangelhafte/falsche Verbindungselemente der Traversenkonstruktion</t>
  </si>
  <si>
    <r>
      <rPr>
        <b/>
        <sz val="10"/>
        <color indexed="10"/>
        <rFont val="Arial"/>
        <family val="2"/>
      </rPr>
      <t>T:</t>
    </r>
    <r>
      <rPr>
        <b/>
        <sz val="10"/>
        <color indexed="62"/>
        <rFont val="Arial"/>
        <family val="2"/>
      </rPr>
      <t xml:space="preserve"> ---
</t>
    </r>
    <r>
      <rPr>
        <b/>
        <sz val="10"/>
        <color indexed="10"/>
        <rFont val="Arial"/>
        <family val="2"/>
      </rPr>
      <t>O:</t>
    </r>
    <r>
      <rPr>
        <b/>
        <sz val="10"/>
        <color indexed="56"/>
        <rFont val="Arial"/>
        <family val="2"/>
      </rPr>
      <t xml:space="preserve"> Qualifiziertes Personal, Kontrollpflicht beachten</t>
    </r>
    <r>
      <rPr>
        <b/>
        <sz val="10"/>
        <color indexed="18"/>
        <rFont val="Arial"/>
        <family val="2"/>
      </rPr>
      <t xml:space="preserve">      
</t>
    </r>
    <r>
      <rPr>
        <b/>
        <sz val="10"/>
        <color indexed="10"/>
        <rFont val="Arial"/>
        <family val="2"/>
      </rPr>
      <t>P:</t>
    </r>
    <r>
      <rPr>
        <b/>
        <sz val="10"/>
        <color indexed="62"/>
        <rFont val="Arial"/>
        <family val="2"/>
      </rPr>
      <t xml:space="preserve"> ---</t>
    </r>
  </si>
  <si>
    <r>
      <rPr>
        <b/>
        <sz val="10"/>
        <color indexed="10"/>
        <rFont val="Arial"/>
        <family val="2"/>
      </rPr>
      <t>T:</t>
    </r>
    <r>
      <rPr>
        <b/>
        <sz val="10"/>
        <color indexed="62"/>
        <rFont val="Arial"/>
        <family val="2"/>
      </rPr>
      <t xml:space="preserve"> Lastverteilung, Geo-logisches Gutachten
</t>
    </r>
    <r>
      <rPr>
        <b/>
        <sz val="10"/>
        <color indexed="10"/>
        <rFont val="Arial"/>
        <family val="2"/>
      </rPr>
      <t>O:</t>
    </r>
    <r>
      <rPr>
        <b/>
        <sz val="10"/>
        <color indexed="56"/>
        <rFont val="Arial"/>
        <family val="2"/>
      </rPr>
      <t xml:space="preserve"> Witterungsverhältnisse beachten; Restriktionen beachten</t>
    </r>
    <r>
      <rPr>
        <b/>
        <sz val="10"/>
        <color indexed="18"/>
        <rFont val="Arial"/>
        <family val="2"/>
      </rPr>
      <t xml:space="preserve">      
</t>
    </r>
    <r>
      <rPr>
        <b/>
        <sz val="10"/>
        <color indexed="10"/>
        <rFont val="Arial"/>
        <family val="2"/>
      </rPr>
      <t>P:</t>
    </r>
    <r>
      <rPr>
        <b/>
        <sz val="10"/>
        <color indexed="62"/>
        <rFont val="Arial"/>
        <family val="2"/>
      </rPr>
      <t xml:space="preserve"> ---</t>
    </r>
  </si>
  <si>
    <t>Nicht ausreichend gesicherte Verkehrswege in der Dach-konstruktion</t>
  </si>
  <si>
    <t>Plötzliche äußere Einflüße 
(z.B. Blendung, Nebel, Lärm, Pyro, Laser)</t>
  </si>
  <si>
    <r>
      <rPr>
        <b/>
        <sz val="10"/>
        <color indexed="10"/>
        <rFont val="Arial"/>
        <family val="2"/>
      </rPr>
      <t>T:</t>
    </r>
    <r>
      <rPr>
        <b/>
        <sz val="10"/>
        <color indexed="62"/>
        <rFont val="Arial"/>
        <family val="2"/>
      </rPr>
      <t xml:space="preserve"> Lifeline-System einsetzen; ausreichend beleuchten und kennzeichnen
</t>
    </r>
    <r>
      <rPr>
        <b/>
        <sz val="10"/>
        <color indexed="10"/>
        <rFont val="Arial"/>
        <family val="2"/>
      </rPr>
      <t>O:</t>
    </r>
    <r>
      <rPr>
        <b/>
        <sz val="10"/>
        <color indexed="56"/>
        <rFont val="Arial"/>
        <family val="2"/>
      </rPr>
      <t xml:space="preserve"> Begehung unbekannter Wege/Zustiege; Unterweisung</t>
    </r>
    <r>
      <rPr>
        <b/>
        <sz val="10"/>
        <color indexed="18"/>
        <rFont val="Arial"/>
        <family val="2"/>
      </rPr>
      <t xml:space="preserve">      
</t>
    </r>
    <r>
      <rPr>
        <b/>
        <sz val="10"/>
        <color indexed="10"/>
        <rFont val="Arial"/>
        <family val="2"/>
      </rPr>
      <t>P:</t>
    </r>
    <r>
      <rPr>
        <b/>
        <sz val="10"/>
        <color indexed="62"/>
        <rFont val="Arial"/>
        <family val="2"/>
      </rPr>
      <t xml:space="preserve"> PSA tragen</t>
    </r>
  </si>
  <si>
    <t>Mangelnde und/oder missverständliche Kommunikation (z.B. unterschiedliche Dialekte und Sprachen)</t>
  </si>
  <si>
    <t>Unkontollierte Bewegungen von maschinentechnischen Einrichtungen</t>
  </si>
  <si>
    <r>
      <rPr>
        <b/>
        <sz val="10"/>
        <color indexed="10"/>
        <rFont val="Arial"/>
        <family val="2"/>
      </rPr>
      <t>T:</t>
    </r>
    <r>
      <rPr>
        <b/>
        <sz val="10"/>
        <color indexed="62"/>
        <rFont val="Arial"/>
        <family val="2"/>
      </rPr>
      <t xml:space="preserve"> Steuereinheit stromlos schalten; Gruppenab-schaltung
</t>
    </r>
    <r>
      <rPr>
        <b/>
        <sz val="10"/>
        <color indexed="10"/>
        <rFont val="Arial"/>
        <family val="2"/>
      </rPr>
      <t>O:</t>
    </r>
    <r>
      <rPr>
        <b/>
        <sz val="10"/>
        <color indexed="56"/>
        <rFont val="Arial"/>
        <family val="2"/>
      </rPr>
      <t xml:space="preserve"> Verkabelungsplan; Eindeutige Kabel-beschriftungen</t>
    </r>
    <r>
      <rPr>
        <b/>
        <sz val="10"/>
        <color indexed="18"/>
        <rFont val="Arial"/>
        <family val="2"/>
      </rPr>
      <t xml:space="preserve"> vornehmen; Steuereinheit gegen unbefugtes Benutzen sichern; Benutzung nur durch qualifiziertes und eingewiesenens Personal; Mehraugenprinzip    
</t>
    </r>
    <r>
      <rPr>
        <b/>
        <sz val="10"/>
        <color indexed="10"/>
        <rFont val="Arial"/>
        <family val="2"/>
      </rPr>
      <t>P:</t>
    </r>
    <r>
      <rPr>
        <b/>
        <sz val="10"/>
        <color indexed="62"/>
        <rFont val="Arial"/>
        <family val="2"/>
      </rPr>
      <t xml:space="preserve"> ---</t>
    </r>
  </si>
  <si>
    <t>Unkontollierte Bewegungen durch mechanischen Einfluss (z.B. Lösen eines Zurrgurts zur Winkelung der PA, unkontrolliertes Ablassen eines Kabelpicks)</t>
  </si>
  <si>
    <r>
      <rPr>
        <b/>
        <sz val="10"/>
        <color indexed="10"/>
        <rFont val="Arial"/>
        <family val="2"/>
      </rPr>
      <t>T:</t>
    </r>
    <r>
      <rPr>
        <b/>
        <sz val="10"/>
        <color indexed="62"/>
        <rFont val="Arial"/>
        <family val="2"/>
      </rPr>
      <t xml:space="preserve"> Einsatz einer zusätzlichen Sicherung; Einsatz von zusätzlichen Hebezeug (z.B. Kabelpick-Motor)
</t>
    </r>
    <r>
      <rPr>
        <b/>
        <sz val="10"/>
        <color indexed="10"/>
        <rFont val="Arial"/>
        <family val="2"/>
      </rPr>
      <t>O:</t>
    </r>
    <r>
      <rPr>
        <b/>
        <sz val="10"/>
        <color indexed="56"/>
        <rFont val="Arial"/>
        <family val="2"/>
      </rPr>
      <t xml:space="preserve"> Einsatz von qualifizierten Personal, Unterweisung</t>
    </r>
    <r>
      <rPr>
        <b/>
        <sz val="10"/>
        <color indexed="18"/>
        <rFont val="Arial"/>
        <family val="2"/>
      </rPr>
      <t xml:space="preserve">  
</t>
    </r>
    <r>
      <rPr>
        <b/>
        <sz val="10"/>
        <color indexed="10"/>
        <rFont val="Arial"/>
        <family val="2"/>
      </rPr>
      <t>P:</t>
    </r>
    <r>
      <rPr>
        <b/>
        <sz val="10"/>
        <color indexed="62"/>
        <rFont val="Arial"/>
        <family val="2"/>
      </rPr>
      <t xml:space="preserve"> ---</t>
    </r>
  </si>
  <si>
    <t>Mangelhafte Einsicht/Übersicht beim Verfahren von komplexen Traversen-konstruktionen</t>
  </si>
  <si>
    <r>
      <rPr>
        <b/>
        <sz val="10"/>
        <color indexed="10"/>
        <rFont val="Arial"/>
        <family val="2"/>
      </rPr>
      <t>T:</t>
    </r>
    <r>
      <rPr>
        <b/>
        <sz val="10"/>
        <color indexed="62"/>
        <rFont val="Arial"/>
        <family val="2"/>
      </rPr>
      <t xml:space="preserve"> Kameraüberwachung; Gruppenabschaltung; Zusätzliche Notaus-Abschaltungen; freie Kommuniktionswege 
</t>
    </r>
    <r>
      <rPr>
        <b/>
        <sz val="10"/>
        <color indexed="10"/>
        <rFont val="Arial"/>
        <family val="2"/>
      </rPr>
      <t>O:</t>
    </r>
    <r>
      <rPr>
        <b/>
        <sz val="10"/>
        <color indexed="56"/>
        <rFont val="Arial"/>
        <family val="2"/>
      </rPr>
      <t xml:space="preserve"> Auswahl des richtigen Standorts für Steuerstand; Einsatz von qualifizierten Personal; Koordination der Gewerke; Ausreichende Arbeitsbeleuchtung </t>
    </r>
    <r>
      <rPr>
        <b/>
        <sz val="10"/>
        <color indexed="18"/>
        <rFont val="Arial"/>
        <family val="2"/>
      </rPr>
      <t xml:space="preserve">  
</t>
    </r>
    <r>
      <rPr>
        <b/>
        <sz val="10"/>
        <color indexed="10"/>
        <rFont val="Arial"/>
        <family val="2"/>
      </rPr>
      <t>P:</t>
    </r>
    <r>
      <rPr>
        <b/>
        <sz val="10"/>
        <color indexed="62"/>
        <rFont val="Arial"/>
        <family val="2"/>
      </rPr>
      <t xml:space="preserve"> ---</t>
    </r>
  </si>
  <si>
    <t>Veränderte Arbeitsumgebung/Höhe der Traverse (z.B. Veränderung der Rigg-Arbeitshöhe)</t>
  </si>
  <si>
    <r>
      <rPr>
        <b/>
        <sz val="10"/>
        <color indexed="10"/>
        <rFont val="Arial"/>
        <family val="2"/>
      </rPr>
      <t>T:</t>
    </r>
    <r>
      <rPr>
        <b/>
        <sz val="10"/>
        <color indexed="62"/>
        <rFont val="Arial"/>
        <family val="2"/>
      </rPr>
      <t xml:space="preserve"> --- 
</t>
    </r>
    <r>
      <rPr>
        <b/>
        <sz val="10"/>
        <color indexed="10"/>
        <rFont val="Arial"/>
        <family val="2"/>
      </rPr>
      <t>O:</t>
    </r>
    <r>
      <rPr>
        <b/>
        <sz val="10"/>
        <color indexed="56"/>
        <rFont val="Arial"/>
        <family val="2"/>
      </rPr>
      <t xml:space="preserve"> Koordination der Gewerke; Eindeutige Fahrsignale; Festgelegte Kommandostruktur</t>
    </r>
    <r>
      <rPr>
        <b/>
        <sz val="10"/>
        <color indexed="18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P:</t>
    </r>
    <r>
      <rPr>
        <b/>
        <sz val="10"/>
        <color indexed="62"/>
        <rFont val="Arial"/>
        <family val="2"/>
      </rPr>
      <t xml:space="preserve"> ---</t>
    </r>
  </si>
  <si>
    <t>Staub/Schmutz/Gefahrenstoffe in Deckenkonstruktion (z.B. Asbest, Glaswolle)</t>
  </si>
  <si>
    <t>Rigger, Headrigger</t>
  </si>
  <si>
    <r>
      <rPr>
        <b/>
        <sz val="10"/>
        <color indexed="10"/>
        <rFont val="Arial"/>
        <family val="2"/>
      </rPr>
      <t>T:</t>
    </r>
    <r>
      <rPr>
        <b/>
        <sz val="10"/>
        <color indexed="62"/>
        <rFont val="Arial"/>
        <family val="2"/>
      </rPr>
      <t xml:space="preserve"> --- 
</t>
    </r>
    <r>
      <rPr>
        <b/>
        <sz val="10"/>
        <color indexed="10"/>
        <rFont val="Arial"/>
        <family val="2"/>
      </rPr>
      <t xml:space="preserve">O: </t>
    </r>
    <r>
      <rPr>
        <b/>
        <sz val="10"/>
        <color indexed="56"/>
        <rFont val="Arial"/>
        <family val="2"/>
      </rPr>
      <t>Regelmäßige Reinigung der Verkehrswege; Unterweisung</t>
    </r>
    <r>
      <rPr>
        <b/>
        <sz val="10"/>
        <color indexed="18"/>
        <rFont val="Arial"/>
        <family val="2"/>
      </rPr>
      <t xml:space="preserve">      
</t>
    </r>
    <r>
      <rPr>
        <b/>
        <sz val="10"/>
        <color indexed="10"/>
        <rFont val="Arial"/>
        <family val="2"/>
      </rPr>
      <t>P:</t>
    </r>
    <r>
      <rPr>
        <b/>
        <sz val="10"/>
        <color indexed="62"/>
        <rFont val="Arial"/>
        <family val="2"/>
      </rPr>
      <t xml:space="preserve"> PSA tragen (Atemschutz, Handschuhe); erhöhte Hygienemaßnahmen</t>
    </r>
  </si>
  <si>
    <t>6 - 10</t>
  </si>
  <si>
    <t xml:space="preserve">12 - 25 </t>
  </si>
  <si>
    <t>Risiko 6 - 10 = mittleres Risiko</t>
  </si>
  <si>
    <t xml:space="preserve">Risiko 12 - 25 = hohes Risiko </t>
  </si>
  <si>
    <t>Gefährdungs-beurteilung</t>
  </si>
  <si>
    <t>Bei diesem standarisierten Verfahren wird die Wahrscheinlichkeit eines möglichen Schadensfalls mit deren Gefährlichkeit (Schadensausmaß) in Relation gebracht.</t>
  </si>
  <si>
    <t>Hierbei wird das Risiko, und die Notwendigkeit von Schutzmaßnahmen, ermittelt.</t>
  </si>
  <si>
    <t>Zum Beispiel:</t>
  </si>
  <si>
    <t xml:space="preserve">die Wahrscheinlichkeit (Tabelle 1): </t>
  </si>
  <si>
    <t xml:space="preserve">dass das Auftreten  eines Schadens ist wahrscheinlicher als sein Ausbleiben, ergibt W = 3  </t>
  </si>
  <si>
    <t>die Gefährlichkeit/Schadensausmaß (Tabelle 2):</t>
  </si>
  <si>
    <t xml:space="preserve">         leichtere Verletzungen können auftreten , ergibt G = 2</t>
  </si>
  <si>
    <t>Durch Multiplikation erhalten Sie die Risikomaßzahl R (im Beispiel: R = W x G = 6). Sie zeigt das Risiko an.</t>
  </si>
  <si>
    <t>Tabelle 1 - Wahrscheinlichkeit des Schadeneintritts</t>
  </si>
  <si>
    <t>W</t>
  </si>
  <si>
    <t>Beschreibung</t>
  </si>
  <si>
    <t>Wird häufig auftreten. Gefahr im Verzug.</t>
  </si>
  <si>
    <t>4 - erhöhte Wahrscheinlichkeit</t>
  </si>
  <si>
    <t>Wird öfter auftreten. Mit dem Schadenseintritt muss gerechnet werden.</t>
  </si>
  <si>
    <t>Der Eintritt des Schadenereignisses ist wahrscheinlicher als sein ausbleiben. Mit dem Schadenseintritt muss in der Regel gerechnet werden.</t>
  </si>
  <si>
    <t>Das Ausbleiben des Schadenereignisses ist wahrscheinlicher als sein Eintritt. Mit dem Schadenseintritt muss nicht zwingend gerechnet werden.</t>
  </si>
  <si>
    <t>Der Eintritt des Schadenereignisses ist mit an Sicherheit grenzender Wahrscheinlichkeit auszuschließen. Mit dem Schadenseintritt muss nicht gerechnet werden.</t>
  </si>
  <si>
    <t>Tabelle 2 - Gefährlichkeit (Schadensausmaß)</t>
  </si>
  <si>
    <t>G</t>
  </si>
  <si>
    <t>5 - katastrophal</t>
  </si>
  <si>
    <t>Tod, lebensgefährliche Verletzungen (z.B. Schädelbruch mit Gehirnblutung, Polytrauma)</t>
  </si>
  <si>
    <t>4 - sehr hoch</t>
  </si>
  <si>
    <t>Schwere Verletzungen, die irreversibel sind, d.h. nicht ausheilen (z.B. Rückenmarksverletzungen, Amputation von Gliedmaßen)</t>
  </si>
  <si>
    <t>3 - hoch</t>
  </si>
  <si>
    <t>Verletzungen, die stationär im Krankenhaus versorgt werden müssen (z.B. komplizierte Knochenbrüche, stumpfe Bauchverletzung)</t>
  </si>
  <si>
    <t>Leichtere Verletzungen, die ärztlich ambulant versorgt werden müssen (z.B. Schnittverletzung, die genäht werden muss, Verstauchung)</t>
  </si>
  <si>
    <t>1 - gering</t>
  </si>
  <si>
    <t>Bagatell-Verletzungen, die nicht ärztlich versorgt werden müssen (z.B. blauer Fleck)</t>
  </si>
  <si>
    <t>Tabelle 3 – Risiko</t>
  </si>
  <si>
    <t>R</t>
  </si>
  <si>
    <t>hohes Risiko</t>
  </si>
  <si>
    <t xml:space="preserve">Risiko ist zwingend durch Schutzmaßnahmen zu minimieren. </t>
  </si>
  <si>
    <t>Ist das Risiko durch Anwendung von Schutzmaßnahmen nicht weiter minimierbar, kann der Vorgang so nicht durchgeführt werden.</t>
  </si>
  <si>
    <t xml:space="preserve">R = 12 … 25 </t>
  </si>
  <si>
    <t>mittleres Risiko</t>
  </si>
  <si>
    <t>Risiko ist durch Schutzmaßnahmen zu minimieren.</t>
  </si>
  <si>
    <t>Ist das Risiko durch Anwendung von Schutzmaßnahmen nicht weiter minimierbar, kann der Vorgang nur bei Beachtung besonderer Sorgfalt durchgeführt werden.</t>
  </si>
  <si>
    <t>R = 6 … 10</t>
  </si>
  <si>
    <t>geringes Risiko</t>
  </si>
  <si>
    <t>Risiko ist tolerabel.</t>
  </si>
  <si>
    <t>R = 1 … 5</t>
  </si>
  <si>
    <t>Zusätzliche Schutzmaßnahmen sind nicht zwingend erforderlich.</t>
  </si>
  <si>
    <t>Tabelle 4 - Risikomatrix</t>
  </si>
  <si>
    <t>Wahrscheinlichkeit W</t>
  </si>
  <si>
    <t>Risikomaßzahl R = W x G</t>
  </si>
  <si>
    <t>sehr wahrscheinlich</t>
  </si>
  <si>
    <t>erhöhte Wahrscheinlichkeit</t>
  </si>
  <si>
    <t>wahrscheinlich</t>
  </si>
  <si>
    <t>unwahrscheinlich</t>
  </si>
  <si>
    <t>sehr unwahrscheinlich</t>
  </si>
  <si>
    <t>Gefährlichkeit/</t>
  </si>
  <si>
    <t>Schadensausmaß</t>
  </si>
  <si>
    <t>gering</t>
  </si>
  <si>
    <t>mittel</t>
  </si>
  <si>
    <t>hoch</t>
  </si>
  <si>
    <t>sehr hoch</t>
  </si>
  <si>
    <t>katastrophal</t>
  </si>
  <si>
    <t>Gefährdungsbeurteilung: "Für den Auf-und Abbau des Rigginggewerks"</t>
  </si>
  <si>
    <t>Requisite - Oper</t>
  </si>
  <si>
    <t>Event Akademie</t>
  </si>
  <si>
    <t>Absturz in den Orchestergraben</t>
  </si>
  <si>
    <t>Darsteller, Bühnentechniker, Requisiteure</t>
  </si>
  <si>
    <t>Kontrastreiche und sichtbare Markierung an der Absturzkante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</si>
</sst>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name val="Verdana"/>
    </font>
    <font>
      <sz val="8"/>
      <name val="Verdana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</font>
    <font>
      <b/>
      <sz val="14"/>
      <name val="Arial"/>
      <family val="2"/>
    </font>
    <font>
      <sz val="14"/>
      <name val="Verdana"/>
    </font>
    <font>
      <b/>
      <sz val="8"/>
      <color indexed="63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9"/>
      <name val="Arial"/>
      <family val="2"/>
    </font>
    <font>
      <b/>
      <sz val="11"/>
      <color indexed="6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10"/>
      <color indexed="62"/>
      <name val="Arial"/>
      <family val="2"/>
    </font>
    <font>
      <sz val="10"/>
      <color indexed="63"/>
      <name val="Arial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10"/>
      <color indexed="56"/>
      <name val="Arial"/>
      <family val="2"/>
    </font>
    <font>
      <i/>
      <sz val="10"/>
      <name val="Arial"/>
    </font>
    <font>
      <sz val="11"/>
      <color rgb="FF3F3F76"/>
      <name val="Calibri"/>
      <family val="2"/>
      <scheme val="minor"/>
    </font>
    <font>
      <i/>
      <sz val="10"/>
      <color rgb="FFFF8E3A"/>
      <name val="Arial"/>
    </font>
    <font>
      <sz val="10"/>
      <color rgb="FFFF0000"/>
      <name val="Verdana"/>
    </font>
    <font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C99"/>
      </patternFill>
    </fill>
    <fill>
      <patternFill patternType="solid">
        <fgColor rgb="FFDBE5F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10"/>
      </top>
      <bottom style="thin">
        <color indexed="23"/>
      </bottom>
      <diagonal/>
    </border>
    <border>
      <left style="thin">
        <color indexed="23"/>
      </left>
      <right style="medium">
        <color indexed="10"/>
      </right>
      <top style="medium">
        <color indexed="10"/>
      </top>
      <bottom style="thin">
        <color indexed="23"/>
      </bottom>
      <diagonal/>
    </border>
    <border>
      <left style="thin">
        <color indexed="23"/>
      </left>
      <right style="medium">
        <color indexed="10"/>
      </right>
      <top style="thin">
        <color indexed="23"/>
      </top>
      <bottom style="thin">
        <color indexed="23"/>
      </bottom>
      <diagonal/>
    </border>
    <border>
      <left style="medium">
        <color indexed="10"/>
      </left>
      <right style="thin">
        <color indexed="23"/>
      </right>
      <top style="thin">
        <color indexed="23"/>
      </top>
      <bottom style="medium">
        <color indexed="10"/>
      </bottom>
      <diagonal/>
    </border>
    <border>
      <left style="medium">
        <color indexed="10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23"/>
      </right>
      <top style="thin">
        <color indexed="23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55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10"/>
      </bottom>
      <diagonal/>
    </border>
    <border>
      <left style="thin">
        <color indexed="23"/>
      </left>
      <right style="medium">
        <color indexed="10"/>
      </right>
      <top style="thin">
        <color indexed="23"/>
      </top>
      <bottom style="medium">
        <color indexed="10"/>
      </bottom>
      <diagonal/>
    </border>
    <border>
      <left style="medium">
        <color indexed="10"/>
      </left>
      <right style="thin">
        <color indexed="23"/>
      </right>
      <top style="medium">
        <color indexed="10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28" fillId="8" borderId="61" applyNumberFormat="0" applyAlignment="0" applyProtection="0"/>
    <xf numFmtId="0" fontId="6" fillId="0" borderId="0"/>
  </cellStyleXfs>
  <cellXfs count="169">
    <xf numFmtId="0" fontId="0" fillId="0" borderId="0" xfId="0"/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textRotation="90" wrapText="1"/>
    </xf>
    <xf numFmtId="0" fontId="6" fillId="0" borderId="2" xfId="0" applyFont="1" applyFill="1" applyBorder="1" applyAlignment="1">
      <alignment vertical="top" wrapText="1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9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/>
    </xf>
    <xf numFmtId="49" fontId="10" fillId="3" borderId="0" xfId="0" applyNumberFormat="1" applyFont="1" applyFill="1" applyAlignment="1">
      <alignment vertical="top"/>
    </xf>
    <xf numFmtId="49" fontId="10" fillId="3" borderId="0" xfId="0" applyNumberFormat="1" applyFont="1" applyFill="1" applyAlignment="1">
      <alignment horizontal="center" vertical="top"/>
    </xf>
    <xf numFmtId="49" fontId="10" fillId="3" borderId="0" xfId="0" applyNumberFormat="1" applyFont="1" applyFill="1" applyAlignment="1">
      <alignment vertical="top" wrapText="1"/>
    </xf>
    <xf numFmtId="0" fontId="10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49" fontId="12" fillId="3" borderId="0" xfId="0" applyNumberFormat="1" applyFont="1" applyFill="1" applyAlignment="1">
      <alignment vertical="top"/>
    </xf>
    <xf numFmtId="49" fontId="10" fillId="4" borderId="0" xfId="0" applyNumberFormat="1" applyFont="1" applyFill="1" applyAlignment="1">
      <alignment vertical="top"/>
    </xf>
    <xf numFmtId="49" fontId="10" fillId="4" borderId="0" xfId="0" applyNumberFormat="1" applyFont="1" applyFill="1" applyAlignment="1">
      <alignment horizontal="center" vertical="top"/>
    </xf>
    <xf numFmtId="49" fontId="10" fillId="4" borderId="0" xfId="0" applyNumberFormat="1" applyFont="1" applyFill="1" applyAlignment="1">
      <alignment vertical="top" wrapText="1"/>
    </xf>
    <xf numFmtId="49" fontId="12" fillId="4" borderId="0" xfId="0" applyNumberFormat="1" applyFont="1" applyFill="1" applyAlignment="1">
      <alignment vertical="top"/>
    </xf>
    <xf numFmtId="49" fontId="13" fillId="5" borderId="0" xfId="0" applyNumberFormat="1" applyFont="1" applyFill="1" applyAlignment="1">
      <alignment vertical="top"/>
    </xf>
    <xf numFmtId="49" fontId="13" fillId="5" borderId="0" xfId="0" applyNumberFormat="1" applyFont="1" applyFill="1" applyAlignment="1">
      <alignment horizontal="center" vertical="top"/>
    </xf>
    <xf numFmtId="49" fontId="13" fillId="5" borderId="0" xfId="0" applyNumberFormat="1" applyFont="1" applyFill="1" applyAlignment="1">
      <alignment vertical="top" wrapText="1"/>
    </xf>
    <xf numFmtId="49" fontId="14" fillId="5" borderId="0" xfId="0" applyNumberFormat="1" applyFont="1" applyFill="1" applyAlignment="1">
      <alignment horizontal="left" vertical="top"/>
    </xf>
    <xf numFmtId="0" fontId="18" fillId="0" borderId="0" xfId="0" applyFont="1" applyAlignment="1">
      <alignment vertical="top" wrapText="1"/>
    </xf>
    <xf numFmtId="0" fontId="21" fillId="2" borderId="1" xfId="0" applyFont="1" applyFill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0" fontId="21" fillId="2" borderId="3" xfId="0" applyFont="1" applyFill="1" applyBorder="1" applyAlignment="1">
      <alignment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21" fillId="2" borderId="4" xfId="0" applyFont="1" applyFill="1" applyBorder="1" applyAlignment="1">
      <alignment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5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3" fillId="2" borderId="13" xfId="0" applyFont="1" applyFill="1" applyBorder="1" applyAlignment="1">
      <alignment vertical="top" wrapText="1"/>
    </xf>
    <xf numFmtId="0" fontId="17" fillId="0" borderId="14" xfId="0" applyFont="1" applyBorder="1" applyAlignment="1">
      <alignment horizontal="center" vertical="top" wrapText="1"/>
    </xf>
    <xf numFmtId="0" fontId="21" fillId="2" borderId="14" xfId="0" applyFont="1" applyFill="1" applyBorder="1" applyAlignment="1">
      <alignment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0" fontId="15" fillId="2" borderId="16" xfId="0" applyFont="1" applyFill="1" applyBorder="1" applyAlignment="1">
      <alignment horizontal="center" vertical="top" wrapText="1"/>
    </xf>
    <xf numFmtId="0" fontId="6" fillId="2" borderId="17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vertical="top" wrapText="1"/>
    </xf>
    <xf numFmtId="0" fontId="3" fillId="2" borderId="19" xfId="0" applyFont="1" applyFill="1" applyBorder="1" applyAlignment="1">
      <alignment vertical="top" wrapText="1"/>
    </xf>
    <xf numFmtId="0" fontId="6" fillId="2" borderId="20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vertical="top" wrapText="1"/>
    </xf>
    <xf numFmtId="0" fontId="3" fillId="2" borderId="22" xfId="0" applyFont="1" applyFill="1" applyBorder="1" applyAlignment="1">
      <alignment vertical="top" wrapText="1"/>
    </xf>
    <xf numFmtId="0" fontId="3" fillId="2" borderId="23" xfId="0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27" fillId="9" borderId="27" xfId="0" applyFont="1" applyFill="1" applyBorder="1" applyAlignment="1">
      <alignment vertical="center" wrapText="1"/>
    </xf>
    <xf numFmtId="0" fontId="27" fillId="10" borderId="28" xfId="0" applyFont="1" applyFill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27" fillId="10" borderId="27" xfId="0" applyFont="1" applyFill="1" applyBorder="1" applyAlignment="1">
      <alignment vertical="center" wrapText="1"/>
    </xf>
    <xf numFmtId="0" fontId="27" fillId="11" borderId="28" xfId="0" applyFont="1" applyFill="1" applyBorder="1" applyAlignment="1">
      <alignment vertical="center" wrapText="1"/>
    </xf>
    <xf numFmtId="0" fontId="27" fillId="11" borderId="27" xfId="0" applyFont="1" applyFill="1" applyBorder="1" applyAlignment="1">
      <alignment vertical="center" wrapText="1"/>
    </xf>
    <xf numFmtId="0" fontId="27" fillId="12" borderId="28" xfId="0" applyFont="1" applyFill="1" applyBorder="1" applyAlignment="1">
      <alignment vertical="center" wrapText="1"/>
    </xf>
    <xf numFmtId="0" fontId="27" fillId="12" borderId="27" xfId="0" applyFont="1" applyFill="1" applyBorder="1" applyAlignment="1">
      <alignment vertical="center" wrapText="1"/>
    </xf>
    <xf numFmtId="0" fontId="6" fillId="12" borderId="26" xfId="0" applyFont="1" applyFill="1" applyBorder="1" applyAlignment="1">
      <alignment horizontal="center" vertical="center" wrapText="1"/>
    </xf>
    <xf numFmtId="0" fontId="6" fillId="11" borderId="26" xfId="0" applyFont="1" applyFill="1" applyBorder="1" applyAlignment="1">
      <alignment horizontal="center" vertical="center" wrapText="1"/>
    </xf>
    <xf numFmtId="0" fontId="6" fillId="10" borderId="26" xfId="0" applyFont="1" applyFill="1" applyBorder="1" applyAlignment="1">
      <alignment horizontal="center" vertical="center" wrapText="1"/>
    </xf>
    <xf numFmtId="0" fontId="27" fillId="13" borderId="26" xfId="0" applyFont="1" applyFill="1" applyBorder="1" applyAlignment="1">
      <alignment horizontal="center" vertical="center" wrapText="1"/>
    </xf>
    <xf numFmtId="0" fontId="29" fillId="10" borderId="28" xfId="0" applyFont="1" applyFill="1" applyBorder="1" applyAlignment="1">
      <alignment vertical="center" wrapText="1"/>
    </xf>
    <xf numFmtId="0" fontId="30" fillId="0" borderId="0" xfId="0" applyFont="1"/>
    <xf numFmtId="0" fontId="28" fillId="8" borderId="61" xfId="1"/>
    <xf numFmtId="0" fontId="27" fillId="14" borderId="58" xfId="0" applyFont="1" applyFill="1" applyBorder="1" applyAlignment="1">
      <alignment vertical="center" wrapText="1"/>
    </xf>
    <xf numFmtId="0" fontId="27" fillId="14" borderId="26" xfId="0" applyFont="1" applyFill="1" applyBorder="1" applyAlignment="1">
      <alignment horizontal="center" vertical="center" wrapText="1"/>
    </xf>
    <xf numFmtId="0" fontId="27" fillId="14" borderId="59" xfId="0" applyFont="1" applyFill="1" applyBorder="1" applyAlignment="1">
      <alignment vertical="center" wrapText="1"/>
    </xf>
    <xf numFmtId="0" fontId="27" fillId="14" borderId="60" xfId="0" applyFont="1" applyFill="1" applyBorder="1" applyAlignment="1">
      <alignment horizontal="center" vertical="center" wrapText="1"/>
    </xf>
    <xf numFmtId="0" fontId="27" fillId="14" borderId="27" xfId="0" applyFont="1" applyFill="1" applyBorder="1" applyAlignment="1">
      <alignment vertical="center" wrapText="1"/>
    </xf>
    <xf numFmtId="0" fontId="10" fillId="0" borderId="2" xfId="0" applyFont="1" applyBorder="1" applyAlignment="1">
      <alignment vertical="top" wrapText="1"/>
    </xf>
    <xf numFmtId="0" fontId="31" fillId="0" borderId="2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0" fillId="0" borderId="30" xfId="0" applyFont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20" fillId="0" borderId="17" xfId="0" applyFont="1" applyBorder="1" applyAlignment="1">
      <alignment vertical="top" wrapText="1"/>
    </xf>
    <xf numFmtId="0" fontId="21" fillId="2" borderId="1" xfId="0" applyFont="1" applyFill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20" fillId="0" borderId="32" xfId="0" applyFont="1" applyBorder="1" applyAlignment="1">
      <alignment vertical="top" wrapText="1"/>
    </xf>
    <xf numFmtId="0" fontId="20" fillId="0" borderId="14" xfId="0" applyFont="1" applyBorder="1" applyAlignment="1">
      <alignment vertical="top" wrapText="1"/>
    </xf>
    <xf numFmtId="0" fontId="21" fillId="2" borderId="14" xfId="0" applyFont="1" applyFill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20" fillId="0" borderId="35" xfId="0" applyFont="1" applyBorder="1" applyAlignment="1">
      <alignment vertical="top" wrapText="1"/>
    </xf>
    <xf numFmtId="0" fontId="20" fillId="0" borderId="4" xfId="0" applyFont="1" applyBorder="1" applyAlignment="1">
      <alignment vertical="top" wrapText="1"/>
    </xf>
    <xf numFmtId="0" fontId="20" fillId="0" borderId="8" xfId="0" applyFont="1" applyBorder="1" applyAlignment="1">
      <alignment vertical="top" wrapText="1"/>
    </xf>
    <xf numFmtId="0" fontId="21" fillId="2" borderId="4" xfId="0" applyFont="1" applyFill="1" applyBorder="1" applyAlignment="1">
      <alignment vertical="top" wrapText="1"/>
    </xf>
    <xf numFmtId="0" fontId="6" fillId="0" borderId="33" xfId="0" applyFont="1" applyBorder="1" applyAlignment="1">
      <alignment vertical="top" wrapText="1"/>
    </xf>
    <xf numFmtId="0" fontId="20" fillId="0" borderId="33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20" fillId="0" borderId="3" xfId="0" applyFont="1" applyBorder="1" applyAlignment="1">
      <alignment vertical="top" wrapText="1"/>
    </xf>
    <xf numFmtId="0" fontId="21" fillId="2" borderId="3" xfId="0" applyFont="1" applyFill="1" applyBorder="1" applyAlignment="1">
      <alignment vertical="top" wrapText="1"/>
    </xf>
    <xf numFmtId="0" fontId="6" fillId="0" borderId="36" xfId="0" applyFont="1" applyBorder="1" applyAlignment="1">
      <alignment vertical="top" wrapText="1"/>
    </xf>
    <xf numFmtId="0" fontId="6" fillId="0" borderId="37" xfId="0" applyFont="1" applyBorder="1" applyAlignment="1">
      <alignment vertical="top" wrapText="1"/>
    </xf>
    <xf numFmtId="0" fontId="6" fillId="0" borderId="38" xfId="0" applyFont="1" applyBorder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16" fillId="6" borderId="39" xfId="0" applyFont="1" applyFill="1" applyBorder="1" applyAlignment="1">
      <alignment horizontal="center" vertical="center" wrapText="1"/>
    </xf>
    <xf numFmtId="0" fontId="16" fillId="6" borderId="40" xfId="0" applyFont="1" applyFill="1" applyBorder="1" applyAlignment="1">
      <alignment horizontal="center" vertical="center" wrapText="1"/>
    </xf>
    <xf numFmtId="0" fontId="16" fillId="6" borderId="4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3" borderId="0" xfId="0" applyFont="1" applyFill="1" applyAlignment="1">
      <alignment horizontal="center" vertical="top" wrapText="1"/>
    </xf>
    <xf numFmtId="0" fontId="18" fillId="4" borderId="0" xfId="0" applyFont="1" applyFill="1" applyAlignment="1">
      <alignment horizontal="center" vertical="top" wrapText="1"/>
    </xf>
    <xf numFmtId="0" fontId="19" fillId="7" borderId="0" xfId="0" applyFont="1" applyFill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1" fillId="2" borderId="36" xfId="0" applyFont="1" applyFill="1" applyBorder="1" applyAlignment="1">
      <alignment vertical="top" wrapText="1"/>
    </xf>
    <xf numFmtId="0" fontId="21" fillId="2" borderId="38" xfId="0" applyFont="1" applyFill="1" applyBorder="1" applyAlignment="1">
      <alignment vertical="top" wrapText="1"/>
    </xf>
    <xf numFmtId="0" fontId="3" fillId="0" borderId="36" xfId="0" applyFont="1" applyBorder="1" applyAlignment="1">
      <alignment vertical="top" wrapText="1"/>
    </xf>
    <xf numFmtId="0" fontId="3" fillId="0" borderId="38" xfId="0" applyFont="1" applyBorder="1" applyAlignment="1">
      <alignment vertical="top" wrapText="1"/>
    </xf>
    <xf numFmtId="0" fontId="3" fillId="2" borderId="37" xfId="0" applyFont="1" applyFill="1" applyBorder="1" applyAlignment="1">
      <alignment vertical="top" wrapText="1"/>
    </xf>
    <xf numFmtId="0" fontId="20" fillId="0" borderId="36" xfId="0" applyFont="1" applyBorder="1" applyAlignment="1">
      <alignment vertical="top" wrapText="1"/>
    </xf>
    <xf numFmtId="0" fontId="20" fillId="0" borderId="37" xfId="0" applyFont="1" applyBorder="1" applyAlignment="1">
      <alignment vertical="top" wrapText="1"/>
    </xf>
    <xf numFmtId="0" fontId="20" fillId="0" borderId="38" xfId="0" applyFont="1" applyBorder="1" applyAlignment="1">
      <alignment vertical="top" wrapText="1"/>
    </xf>
    <xf numFmtId="0" fontId="20" fillId="0" borderId="42" xfId="0" applyFont="1" applyBorder="1" applyAlignment="1">
      <alignment vertical="top" wrapText="1"/>
    </xf>
    <xf numFmtId="0" fontId="20" fillId="0" borderId="43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20" fillId="0" borderId="44" xfId="0" applyFont="1" applyBorder="1" applyAlignment="1">
      <alignment vertical="top" wrapText="1"/>
    </xf>
    <xf numFmtId="0" fontId="20" fillId="0" borderId="45" xfId="0" applyFont="1" applyBorder="1" applyAlignment="1">
      <alignment vertical="top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27" fillId="13" borderId="49" xfId="0" applyFont="1" applyFill="1" applyBorder="1" applyAlignment="1">
      <alignment horizontal="center" vertical="center" wrapText="1"/>
    </xf>
    <xf numFmtId="0" fontId="27" fillId="13" borderId="27" xfId="0" applyFont="1" applyFill="1" applyBorder="1" applyAlignment="1">
      <alignment horizontal="center" vertical="center" wrapText="1"/>
    </xf>
    <xf numFmtId="0" fontId="27" fillId="13" borderId="50" xfId="0" applyFont="1" applyFill="1" applyBorder="1" applyAlignment="1">
      <alignment horizontal="center" vertical="center" wrapText="1"/>
    </xf>
    <xf numFmtId="0" fontId="27" fillId="13" borderId="51" xfId="0" applyFont="1" applyFill="1" applyBorder="1" applyAlignment="1">
      <alignment horizontal="center" vertical="center" wrapText="1"/>
    </xf>
    <xf numFmtId="0" fontId="27" fillId="13" borderId="52" xfId="0" applyFont="1" applyFill="1" applyBorder="1" applyAlignment="1">
      <alignment horizontal="center" vertical="center" wrapText="1"/>
    </xf>
    <xf numFmtId="0" fontId="27" fillId="13" borderId="29" xfId="0" applyFont="1" applyFill="1" applyBorder="1" applyAlignment="1">
      <alignment horizontal="center" vertical="center" wrapText="1"/>
    </xf>
    <xf numFmtId="0" fontId="27" fillId="13" borderId="53" xfId="0" applyFont="1" applyFill="1" applyBorder="1" applyAlignment="1">
      <alignment horizontal="center" vertical="center" wrapText="1"/>
    </xf>
    <xf numFmtId="0" fontId="27" fillId="13" borderId="26" xfId="0" applyFont="1" applyFill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Alignment="1">
      <alignment horizontal="left" vertical="center" indent="3"/>
    </xf>
    <xf numFmtId="0" fontId="3" fillId="0" borderId="54" xfId="0" applyFont="1" applyBorder="1" applyAlignment="1">
      <alignment vertical="center"/>
    </xf>
    <xf numFmtId="0" fontId="27" fillId="14" borderId="57" xfId="0" applyFont="1" applyFill="1" applyBorder="1" applyAlignment="1">
      <alignment horizontal="center" vertical="center" wrapText="1"/>
    </xf>
    <xf numFmtId="0" fontId="27" fillId="14" borderId="25" xfId="0" applyFont="1" applyFill="1" applyBorder="1" applyAlignment="1">
      <alignment horizontal="center" vertical="center" wrapText="1"/>
    </xf>
  </cellXfs>
  <cellStyles count="3">
    <cellStyle name="Eingabe" xfId="1" builtinId="20"/>
    <cellStyle name="Standard" xfId="0" builtinId="0"/>
    <cellStyle name="Standard 2" xfId="2" xr:uid="{00000000-0005-0000-0000-000002000000}"/>
  </cellStyles>
  <dxfs count="6">
    <dxf>
      <font>
        <condense val="0"/>
        <extend val="0"/>
        <color indexed="9"/>
      </font>
      <fill>
        <patternFill>
          <bgColor indexed="37"/>
        </patternFill>
      </fill>
    </dxf>
    <dxf>
      <fill>
        <patternFill>
          <bgColor indexed="43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37"/>
        </patternFill>
      </fill>
    </dxf>
    <dxf>
      <fill>
        <patternFill>
          <bgColor indexed="43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6"/>
  <sheetViews>
    <sheetView zoomScale="80" zoomScaleNormal="80" workbookViewId="0">
      <selection activeCell="C33" sqref="C33:D36"/>
    </sheetView>
  </sheetViews>
  <sheetFormatPr baseColWidth="10" defaultRowHeight="14.25" x14ac:dyDescent="0.2"/>
  <cols>
    <col min="1" max="1" width="14.875" style="1" customWidth="1"/>
    <col min="2" max="2" width="10.75" style="1" customWidth="1"/>
    <col min="3" max="3" width="10.125" style="1" customWidth="1"/>
    <col min="4" max="4" width="8.625" style="1" customWidth="1"/>
    <col min="5" max="5" width="8.25" style="1" customWidth="1"/>
    <col min="6" max="6" width="8.75" style="1" customWidth="1"/>
    <col min="7" max="7" width="7.125" style="1" customWidth="1"/>
    <col min="8" max="8" width="9.375" style="1" customWidth="1"/>
    <col min="9" max="9" width="14.25" style="1" customWidth="1"/>
    <col min="10" max="10" width="17.125" style="1" customWidth="1"/>
    <col min="11" max="11" width="6" style="1" customWidth="1"/>
    <col min="12" max="16384" width="11" style="1"/>
  </cols>
  <sheetData>
    <row r="1" spans="1:11" ht="28.5" customHeight="1" x14ac:dyDescent="0.2">
      <c r="A1" s="124" t="s">
        <v>185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44.25" customHeight="1" x14ac:dyDescent="0.2">
      <c r="A2" s="125" t="s">
        <v>5</v>
      </c>
      <c r="B2" s="126"/>
      <c r="C2" s="126" t="s">
        <v>7</v>
      </c>
      <c r="D2" s="126"/>
      <c r="E2" s="126" t="s">
        <v>31</v>
      </c>
      <c r="F2" s="126"/>
      <c r="G2" s="126"/>
      <c r="H2" s="126" t="s">
        <v>6</v>
      </c>
      <c r="I2" s="126"/>
      <c r="J2" s="127" t="s">
        <v>9</v>
      </c>
      <c r="K2" s="128"/>
    </row>
    <row r="3" spans="1:11" ht="21.75" customHeight="1" x14ac:dyDescent="0.2">
      <c r="A3" s="94" t="s">
        <v>41</v>
      </c>
      <c r="B3" s="94"/>
      <c r="C3" s="94" t="s">
        <v>42</v>
      </c>
      <c r="D3" s="94"/>
      <c r="E3" s="104" t="s">
        <v>1</v>
      </c>
      <c r="F3" s="104"/>
      <c r="G3" s="35">
        <v>3</v>
      </c>
      <c r="H3" s="94" t="s">
        <v>77</v>
      </c>
      <c r="I3" s="94"/>
      <c r="J3" s="34" t="s">
        <v>1</v>
      </c>
      <c r="K3" s="35">
        <v>1</v>
      </c>
    </row>
    <row r="4" spans="1:11" ht="21.75" customHeight="1" x14ac:dyDescent="0.2">
      <c r="A4" s="94"/>
      <c r="B4" s="94"/>
      <c r="C4" s="94"/>
      <c r="D4" s="94"/>
      <c r="E4" s="104" t="s">
        <v>2</v>
      </c>
      <c r="F4" s="104"/>
      <c r="G4" s="35">
        <v>2</v>
      </c>
      <c r="H4" s="94"/>
      <c r="I4" s="94"/>
      <c r="J4" s="34" t="s">
        <v>2</v>
      </c>
      <c r="K4" s="35">
        <v>5</v>
      </c>
    </row>
    <row r="5" spans="1:11" ht="21.75" customHeight="1" x14ac:dyDescent="0.2">
      <c r="A5" s="94"/>
      <c r="B5" s="94"/>
      <c r="C5" s="94"/>
      <c r="D5" s="94"/>
      <c r="E5" s="104" t="s">
        <v>0</v>
      </c>
      <c r="F5" s="104"/>
      <c r="G5" s="36">
        <f>G3*G4</f>
        <v>6</v>
      </c>
      <c r="H5" s="94"/>
      <c r="I5" s="94"/>
      <c r="J5" s="34" t="s">
        <v>0</v>
      </c>
      <c r="K5" s="36">
        <f>K3*K4</f>
        <v>5</v>
      </c>
    </row>
    <row r="6" spans="1:11" ht="21.75" customHeight="1" x14ac:dyDescent="0.2">
      <c r="A6" s="94"/>
      <c r="B6" s="94"/>
      <c r="C6" s="94"/>
      <c r="D6" s="94"/>
      <c r="E6" s="97" t="str">
        <f>IF(G5&lt;=5,"gering",IF(G5&gt;=12,"hoch","mittel"))</f>
        <v>mittel</v>
      </c>
      <c r="F6" s="97"/>
      <c r="G6" s="97"/>
      <c r="H6" s="94"/>
      <c r="I6" s="94"/>
      <c r="J6" s="97" t="str">
        <f>IF(K5&lt;=5,"gering",IF(K5&gt;=15,"hoch","mittel"))</f>
        <v>gering</v>
      </c>
      <c r="K6" s="98"/>
    </row>
    <row r="7" spans="1:11" ht="25.5" x14ac:dyDescent="0.2">
      <c r="A7" s="37" t="s">
        <v>82</v>
      </c>
      <c r="B7" s="94" t="s">
        <v>88</v>
      </c>
      <c r="C7" s="94"/>
      <c r="D7" s="94"/>
      <c r="E7" s="95" t="s">
        <v>32</v>
      </c>
      <c r="F7" s="95"/>
      <c r="G7" s="95"/>
      <c r="H7" s="94"/>
      <c r="I7" s="94"/>
      <c r="J7" s="96"/>
      <c r="K7" s="96"/>
    </row>
    <row r="8" spans="1:11" x14ac:dyDescent="0.2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</row>
    <row r="9" spans="1:11" ht="26.25" customHeight="1" x14ac:dyDescent="0.2">
      <c r="A9" s="94" t="s">
        <v>43</v>
      </c>
      <c r="B9" s="94"/>
      <c r="C9" s="94" t="s">
        <v>44</v>
      </c>
      <c r="D9" s="94"/>
      <c r="E9" s="104" t="s">
        <v>1</v>
      </c>
      <c r="F9" s="104"/>
      <c r="G9" s="35">
        <v>3</v>
      </c>
      <c r="H9" s="94" t="s">
        <v>78</v>
      </c>
      <c r="I9" s="94"/>
      <c r="J9" s="34" t="s">
        <v>1</v>
      </c>
      <c r="K9" s="35">
        <v>1</v>
      </c>
    </row>
    <row r="10" spans="1:11" ht="26.25" customHeight="1" x14ac:dyDescent="0.2">
      <c r="A10" s="94"/>
      <c r="B10" s="94"/>
      <c r="C10" s="94"/>
      <c r="D10" s="94"/>
      <c r="E10" s="104" t="s">
        <v>2</v>
      </c>
      <c r="F10" s="104"/>
      <c r="G10" s="35">
        <v>5</v>
      </c>
      <c r="H10" s="94"/>
      <c r="I10" s="94"/>
      <c r="J10" s="34" t="s">
        <v>2</v>
      </c>
      <c r="K10" s="35">
        <v>5</v>
      </c>
    </row>
    <row r="11" spans="1:11" ht="26.25" customHeight="1" x14ac:dyDescent="0.2">
      <c r="A11" s="94"/>
      <c r="B11" s="94"/>
      <c r="C11" s="94"/>
      <c r="D11" s="94"/>
      <c r="E11" s="104" t="s">
        <v>0</v>
      </c>
      <c r="F11" s="104"/>
      <c r="G11" s="36">
        <f>G9*G10</f>
        <v>15</v>
      </c>
      <c r="H11" s="94"/>
      <c r="I11" s="94"/>
      <c r="J11" s="34" t="s">
        <v>0</v>
      </c>
      <c r="K11" s="36">
        <f>K9*K10</f>
        <v>5</v>
      </c>
    </row>
    <row r="12" spans="1:11" ht="26.25" customHeight="1" x14ac:dyDescent="0.2">
      <c r="A12" s="94"/>
      <c r="B12" s="94"/>
      <c r="C12" s="94"/>
      <c r="D12" s="94"/>
      <c r="E12" s="97" t="str">
        <f>IF(G11&lt;=5,"gering",IF(G11&gt;=12,"hoch","mittel"))</f>
        <v>hoch</v>
      </c>
      <c r="F12" s="97"/>
      <c r="G12" s="97"/>
      <c r="H12" s="94"/>
      <c r="I12" s="94"/>
      <c r="J12" s="97" t="str">
        <f>IF(K11&lt;=5,"gering",IF(K11&gt;=12,"hoch","mittel"))</f>
        <v>gering</v>
      </c>
      <c r="K12" s="98"/>
    </row>
    <row r="13" spans="1:11" ht="25.5" x14ac:dyDescent="0.2">
      <c r="A13" s="37" t="s">
        <v>82</v>
      </c>
      <c r="B13" s="94" t="s">
        <v>87</v>
      </c>
      <c r="C13" s="94"/>
      <c r="D13" s="94"/>
      <c r="E13" s="95" t="s">
        <v>32</v>
      </c>
      <c r="F13" s="95"/>
      <c r="G13" s="95"/>
      <c r="H13" s="94"/>
      <c r="I13" s="94"/>
      <c r="J13" s="96"/>
      <c r="K13" s="96"/>
    </row>
    <row r="14" spans="1:11" x14ac:dyDescent="0.2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</row>
    <row r="15" spans="1:11" ht="30" customHeight="1" x14ac:dyDescent="0.2">
      <c r="A15" s="94" t="s">
        <v>80</v>
      </c>
      <c r="B15" s="94"/>
      <c r="C15" s="94" t="s">
        <v>79</v>
      </c>
      <c r="D15" s="94"/>
      <c r="E15" s="104" t="s">
        <v>1</v>
      </c>
      <c r="F15" s="104"/>
      <c r="G15" s="35">
        <v>3</v>
      </c>
      <c r="H15" s="94" t="s">
        <v>92</v>
      </c>
      <c r="I15" s="94"/>
      <c r="J15" s="34" t="s">
        <v>1</v>
      </c>
      <c r="K15" s="35">
        <v>1</v>
      </c>
    </row>
    <row r="16" spans="1:11" ht="30" customHeight="1" x14ac:dyDescent="0.2">
      <c r="A16" s="94"/>
      <c r="B16" s="94"/>
      <c r="C16" s="94"/>
      <c r="D16" s="94"/>
      <c r="E16" s="104" t="s">
        <v>2</v>
      </c>
      <c r="F16" s="104"/>
      <c r="G16" s="35">
        <v>5</v>
      </c>
      <c r="H16" s="94"/>
      <c r="I16" s="94"/>
      <c r="J16" s="34" t="s">
        <v>2</v>
      </c>
      <c r="K16" s="35">
        <v>5</v>
      </c>
    </row>
    <row r="17" spans="1:11" ht="30" customHeight="1" x14ac:dyDescent="0.2">
      <c r="A17" s="94"/>
      <c r="B17" s="94"/>
      <c r="C17" s="94"/>
      <c r="D17" s="94"/>
      <c r="E17" s="104" t="s">
        <v>0</v>
      </c>
      <c r="F17" s="104"/>
      <c r="G17" s="36">
        <f>G15*G16</f>
        <v>15</v>
      </c>
      <c r="H17" s="94"/>
      <c r="I17" s="94"/>
      <c r="J17" s="34" t="s">
        <v>0</v>
      </c>
      <c r="K17" s="36">
        <f>K15*K16</f>
        <v>5</v>
      </c>
    </row>
    <row r="18" spans="1:11" ht="30" customHeight="1" x14ac:dyDescent="0.2">
      <c r="A18" s="94"/>
      <c r="B18" s="94"/>
      <c r="C18" s="94"/>
      <c r="D18" s="94"/>
      <c r="E18" s="97" t="str">
        <f>IF(G17&lt;=5,"gering",IF(G17&gt;=12,"hoch","mittel"))</f>
        <v>hoch</v>
      </c>
      <c r="F18" s="97"/>
      <c r="G18" s="97"/>
      <c r="H18" s="94"/>
      <c r="I18" s="94"/>
      <c r="J18" s="97" t="str">
        <f>IF(K17&lt;=5,"gering",IF(K17&gt;=12,"hoch","mittel"))</f>
        <v>gering</v>
      </c>
      <c r="K18" s="98"/>
    </row>
    <row r="19" spans="1:11" ht="25.5" x14ac:dyDescent="0.2">
      <c r="A19" s="37" t="s">
        <v>82</v>
      </c>
      <c r="B19" s="94" t="s">
        <v>89</v>
      </c>
      <c r="C19" s="94"/>
      <c r="D19" s="94"/>
      <c r="E19" s="95" t="s">
        <v>37</v>
      </c>
      <c r="F19" s="95"/>
      <c r="G19" s="95"/>
      <c r="H19" s="94" t="s">
        <v>45</v>
      </c>
      <c r="I19" s="94"/>
      <c r="J19" s="96"/>
      <c r="K19" s="96"/>
    </row>
    <row r="20" spans="1:11" x14ac:dyDescent="0.2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</row>
    <row r="21" spans="1:11" ht="30" customHeight="1" x14ac:dyDescent="0.2">
      <c r="A21" s="94" t="s">
        <v>81</v>
      </c>
      <c r="B21" s="94"/>
      <c r="C21" s="94" t="s">
        <v>79</v>
      </c>
      <c r="D21" s="94"/>
      <c r="E21" s="104" t="s">
        <v>1</v>
      </c>
      <c r="F21" s="104"/>
      <c r="G21" s="35">
        <v>5</v>
      </c>
      <c r="H21" s="94" t="s">
        <v>91</v>
      </c>
      <c r="I21" s="94"/>
      <c r="J21" s="34" t="s">
        <v>1</v>
      </c>
      <c r="K21" s="35">
        <v>1</v>
      </c>
    </row>
    <row r="22" spans="1:11" ht="30" customHeight="1" x14ac:dyDescent="0.2">
      <c r="A22" s="94"/>
      <c r="B22" s="94"/>
      <c r="C22" s="94"/>
      <c r="D22" s="94"/>
      <c r="E22" s="104" t="s">
        <v>2</v>
      </c>
      <c r="F22" s="104"/>
      <c r="G22" s="35">
        <v>5</v>
      </c>
      <c r="H22" s="94"/>
      <c r="I22" s="94"/>
      <c r="J22" s="34" t="s">
        <v>2</v>
      </c>
      <c r="K22" s="35">
        <v>5</v>
      </c>
    </row>
    <row r="23" spans="1:11" ht="30" customHeight="1" x14ac:dyDescent="0.2">
      <c r="A23" s="94"/>
      <c r="B23" s="94"/>
      <c r="C23" s="94"/>
      <c r="D23" s="94"/>
      <c r="E23" s="104" t="s">
        <v>0</v>
      </c>
      <c r="F23" s="104"/>
      <c r="G23" s="36">
        <f>G21*G22</f>
        <v>25</v>
      </c>
      <c r="H23" s="94"/>
      <c r="I23" s="94"/>
      <c r="J23" s="34" t="s">
        <v>0</v>
      </c>
      <c r="K23" s="36">
        <f>K21*K22</f>
        <v>5</v>
      </c>
    </row>
    <row r="24" spans="1:11" ht="30" customHeight="1" x14ac:dyDescent="0.2">
      <c r="A24" s="94"/>
      <c r="B24" s="94"/>
      <c r="C24" s="94"/>
      <c r="D24" s="94"/>
      <c r="E24" s="97" t="str">
        <f>IF(G23&lt;=5,"gering",IF(G23&gt;=12,"hoch","mittel"))</f>
        <v>hoch</v>
      </c>
      <c r="F24" s="97"/>
      <c r="G24" s="97"/>
      <c r="H24" s="94"/>
      <c r="I24" s="94"/>
      <c r="J24" s="97" t="str">
        <f>IF(K23&lt;=5,"gering",IF(K23&gt;=12,"hoch","mittel"))</f>
        <v>gering</v>
      </c>
      <c r="K24" s="98"/>
    </row>
    <row r="25" spans="1:11" ht="25.5" x14ac:dyDescent="0.2">
      <c r="A25" s="37" t="s">
        <v>82</v>
      </c>
      <c r="B25" s="94"/>
      <c r="C25" s="94"/>
      <c r="D25" s="94"/>
      <c r="E25" s="95" t="s">
        <v>32</v>
      </c>
      <c r="F25" s="95"/>
      <c r="G25" s="95"/>
      <c r="H25" s="94"/>
      <c r="I25" s="94"/>
      <c r="J25" s="96"/>
      <c r="K25" s="96"/>
    </row>
    <row r="26" spans="1:11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ht="28.5" customHeight="1" x14ac:dyDescent="0.2">
      <c r="A27" s="94" t="s">
        <v>46</v>
      </c>
      <c r="B27" s="94"/>
      <c r="C27" s="94" t="s">
        <v>47</v>
      </c>
      <c r="D27" s="94"/>
      <c r="E27" s="104" t="s">
        <v>1</v>
      </c>
      <c r="F27" s="104"/>
      <c r="G27" s="35">
        <v>0</v>
      </c>
      <c r="H27" s="94" t="s">
        <v>93</v>
      </c>
      <c r="I27" s="94"/>
      <c r="J27" s="34" t="s">
        <v>1</v>
      </c>
      <c r="K27" s="35">
        <v>0</v>
      </c>
    </row>
    <row r="28" spans="1:11" ht="28.5" customHeight="1" x14ac:dyDescent="0.2">
      <c r="A28" s="94"/>
      <c r="B28" s="94"/>
      <c r="C28" s="94"/>
      <c r="D28" s="94"/>
      <c r="E28" s="104" t="s">
        <v>2</v>
      </c>
      <c r="F28" s="104"/>
      <c r="G28" s="35">
        <v>0</v>
      </c>
      <c r="H28" s="94"/>
      <c r="I28" s="94"/>
      <c r="J28" s="34" t="s">
        <v>2</v>
      </c>
      <c r="K28" s="35">
        <v>0</v>
      </c>
    </row>
    <row r="29" spans="1:11" ht="28.5" customHeight="1" x14ac:dyDescent="0.2">
      <c r="A29" s="94"/>
      <c r="B29" s="94"/>
      <c r="C29" s="94"/>
      <c r="D29" s="94"/>
      <c r="E29" s="104" t="s">
        <v>0</v>
      </c>
      <c r="F29" s="104"/>
      <c r="G29" s="36">
        <f>G27*G28</f>
        <v>0</v>
      </c>
      <c r="H29" s="94"/>
      <c r="I29" s="94"/>
      <c r="J29" s="34" t="s">
        <v>0</v>
      </c>
      <c r="K29" s="36">
        <f>K27*K28</f>
        <v>0</v>
      </c>
    </row>
    <row r="30" spans="1:11" ht="39.75" customHeight="1" x14ac:dyDescent="0.2">
      <c r="A30" s="94"/>
      <c r="B30" s="94"/>
      <c r="C30" s="94"/>
      <c r="D30" s="94"/>
      <c r="E30" s="97" t="str">
        <f>IF(G29&lt;=5,"gering",IF(G29&gt;=12,"hoch","mittel"))</f>
        <v>gering</v>
      </c>
      <c r="F30" s="97"/>
      <c r="G30" s="97"/>
      <c r="H30" s="94"/>
      <c r="I30" s="94"/>
      <c r="J30" s="97" t="str">
        <f>IF(K29&lt;=5,"gering",IF(K29&gt;=12,"hoch","mittel"))</f>
        <v>gering</v>
      </c>
      <c r="K30" s="98"/>
    </row>
    <row r="31" spans="1:11" ht="44.25" customHeight="1" x14ac:dyDescent="0.2">
      <c r="A31" s="37" t="s">
        <v>82</v>
      </c>
      <c r="B31" s="94" t="s">
        <v>90</v>
      </c>
      <c r="C31" s="94"/>
      <c r="D31" s="94"/>
      <c r="E31" s="95" t="s">
        <v>32</v>
      </c>
      <c r="F31" s="95"/>
      <c r="G31" s="95"/>
      <c r="H31" s="94" t="s">
        <v>48</v>
      </c>
      <c r="I31" s="94"/>
      <c r="J31" s="96"/>
      <c r="K31" s="96"/>
    </row>
    <row r="32" spans="1:11" ht="15" thickBot="1" x14ac:dyDescent="0.2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21" customHeight="1" x14ac:dyDescent="0.2">
      <c r="A33" s="110" t="s">
        <v>49</v>
      </c>
      <c r="B33" s="111"/>
      <c r="C33" s="111" t="s">
        <v>50</v>
      </c>
      <c r="D33" s="111"/>
      <c r="E33" s="113" t="s">
        <v>1</v>
      </c>
      <c r="F33" s="113"/>
      <c r="G33" s="41">
        <v>0</v>
      </c>
      <c r="H33" s="111" t="s">
        <v>51</v>
      </c>
      <c r="I33" s="111"/>
      <c r="J33" s="42" t="s">
        <v>1</v>
      </c>
      <c r="K33" s="43">
        <v>2</v>
      </c>
    </row>
    <row r="34" spans="1:11" ht="21" customHeight="1" x14ac:dyDescent="0.2">
      <c r="A34" s="112"/>
      <c r="B34" s="94"/>
      <c r="C34" s="94"/>
      <c r="D34" s="94"/>
      <c r="E34" s="104" t="s">
        <v>2</v>
      </c>
      <c r="F34" s="104"/>
      <c r="G34" s="35">
        <v>0</v>
      </c>
      <c r="H34" s="94"/>
      <c r="I34" s="94"/>
      <c r="J34" s="34" t="s">
        <v>2</v>
      </c>
      <c r="K34" s="44">
        <v>5</v>
      </c>
    </row>
    <row r="35" spans="1:11" ht="21" customHeight="1" x14ac:dyDescent="0.2">
      <c r="A35" s="112"/>
      <c r="B35" s="94"/>
      <c r="C35" s="94"/>
      <c r="D35" s="94"/>
      <c r="E35" s="104" t="s">
        <v>0</v>
      </c>
      <c r="F35" s="104"/>
      <c r="G35" s="36">
        <f>G33*G34</f>
        <v>0</v>
      </c>
      <c r="H35" s="94"/>
      <c r="I35" s="94"/>
      <c r="J35" s="34" t="s">
        <v>0</v>
      </c>
      <c r="K35" s="45">
        <f>K33*K34</f>
        <v>10</v>
      </c>
    </row>
    <row r="36" spans="1:11" ht="21" customHeight="1" x14ac:dyDescent="0.2">
      <c r="A36" s="112"/>
      <c r="B36" s="94"/>
      <c r="C36" s="94"/>
      <c r="D36" s="94"/>
      <c r="E36" s="97" t="str">
        <f>IF(G35&lt;=5,"gering",IF(G35&gt;=12,"hoch","mittel"))</f>
        <v>gering</v>
      </c>
      <c r="F36" s="97"/>
      <c r="G36" s="97"/>
      <c r="H36" s="94"/>
      <c r="I36" s="94"/>
      <c r="J36" s="97" t="str">
        <f>IF(K35&lt;=5,"gering",IF(K35&gt;=12,"hoch","mittel"))</f>
        <v>mittel</v>
      </c>
      <c r="K36" s="98"/>
    </row>
    <row r="37" spans="1:11" ht="25.5" x14ac:dyDescent="0.2">
      <c r="A37" s="47" t="s">
        <v>82</v>
      </c>
      <c r="B37" s="94" t="s">
        <v>94</v>
      </c>
      <c r="C37" s="94"/>
      <c r="D37" s="94"/>
      <c r="E37" s="95" t="s">
        <v>32</v>
      </c>
      <c r="F37" s="95"/>
      <c r="G37" s="95"/>
      <c r="H37" s="94"/>
      <c r="I37" s="94"/>
      <c r="J37" s="96"/>
      <c r="K37" s="109"/>
    </row>
    <row r="38" spans="1:11" ht="15" thickBot="1" x14ac:dyDescent="0.25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50"/>
    </row>
    <row r="39" spans="1:11" ht="19.5" customHeight="1" x14ac:dyDescent="0.2">
      <c r="A39" s="110" t="s">
        <v>52</v>
      </c>
      <c r="B39" s="111"/>
      <c r="C39" s="111" t="s">
        <v>53</v>
      </c>
      <c r="D39" s="111"/>
      <c r="E39" s="113" t="s">
        <v>1</v>
      </c>
      <c r="F39" s="113"/>
      <c r="G39" s="41">
        <v>0</v>
      </c>
      <c r="H39" s="111" t="s">
        <v>54</v>
      </c>
      <c r="I39" s="111"/>
      <c r="J39" s="42" t="s">
        <v>1</v>
      </c>
      <c r="K39" s="43">
        <v>0</v>
      </c>
    </row>
    <row r="40" spans="1:11" ht="19.5" customHeight="1" x14ac:dyDescent="0.2">
      <c r="A40" s="112"/>
      <c r="B40" s="94"/>
      <c r="C40" s="94"/>
      <c r="D40" s="94"/>
      <c r="E40" s="104" t="s">
        <v>2</v>
      </c>
      <c r="F40" s="104"/>
      <c r="G40" s="35">
        <v>0</v>
      </c>
      <c r="H40" s="94"/>
      <c r="I40" s="94"/>
      <c r="J40" s="34" t="s">
        <v>2</v>
      </c>
      <c r="K40" s="44">
        <v>0</v>
      </c>
    </row>
    <row r="41" spans="1:11" ht="19.5" customHeight="1" x14ac:dyDescent="0.2">
      <c r="A41" s="112"/>
      <c r="B41" s="94"/>
      <c r="C41" s="94"/>
      <c r="D41" s="94"/>
      <c r="E41" s="104" t="s">
        <v>0</v>
      </c>
      <c r="F41" s="104"/>
      <c r="G41" s="36">
        <f>G39*G40</f>
        <v>0</v>
      </c>
      <c r="H41" s="94"/>
      <c r="I41" s="94"/>
      <c r="J41" s="34" t="s">
        <v>0</v>
      </c>
      <c r="K41" s="45">
        <f>K39*K40</f>
        <v>0</v>
      </c>
    </row>
    <row r="42" spans="1:11" ht="19.5" customHeight="1" x14ac:dyDescent="0.2">
      <c r="A42" s="112"/>
      <c r="B42" s="94"/>
      <c r="C42" s="94"/>
      <c r="D42" s="94"/>
      <c r="E42" s="97" t="str">
        <f>IF(G41&lt;=5,"gering",IF(G41&gt;=12,"hoch","mittel"))</f>
        <v>gering</v>
      </c>
      <c r="F42" s="97"/>
      <c r="G42" s="97"/>
      <c r="H42" s="94"/>
      <c r="I42" s="94"/>
      <c r="J42" s="97" t="str">
        <f>IF(K41&lt;=5,"gering",IF(K41&gt;=12,"hoch","mittel"))</f>
        <v>gering</v>
      </c>
      <c r="K42" s="98"/>
    </row>
    <row r="43" spans="1:11" ht="26.25" thickBot="1" x14ac:dyDescent="0.25">
      <c r="A43" s="46" t="s">
        <v>82</v>
      </c>
      <c r="B43" s="115" t="s">
        <v>87</v>
      </c>
      <c r="C43" s="115"/>
      <c r="D43" s="115"/>
      <c r="E43" s="114" t="s">
        <v>32</v>
      </c>
      <c r="F43" s="114"/>
      <c r="G43" s="114"/>
      <c r="H43" s="115"/>
      <c r="I43" s="115"/>
      <c r="J43" s="116"/>
      <c r="K43" s="117"/>
    </row>
    <row r="44" spans="1:11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34.5" customHeight="1" x14ac:dyDescent="0.2">
      <c r="A45" s="94" t="s">
        <v>55</v>
      </c>
      <c r="B45" s="94"/>
      <c r="C45" s="94" t="s">
        <v>56</v>
      </c>
      <c r="D45" s="94"/>
      <c r="E45" s="104" t="s">
        <v>1</v>
      </c>
      <c r="F45" s="104"/>
      <c r="G45" s="35">
        <v>0</v>
      </c>
      <c r="H45" s="94" t="s">
        <v>100</v>
      </c>
      <c r="I45" s="94"/>
      <c r="J45" s="34" t="s">
        <v>1</v>
      </c>
      <c r="K45" s="35">
        <v>0</v>
      </c>
    </row>
    <row r="46" spans="1:11" ht="34.5" customHeight="1" x14ac:dyDescent="0.2">
      <c r="A46" s="94"/>
      <c r="B46" s="94"/>
      <c r="C46" s="94"/>
      <c r="D46" s="94"/>
      <c r="E46" s="104" t="s">
        <v>2</v>
      </c>
      <c r="F46" s="104"/>
      <c r="G46" s="35">
        <v>0</v>
      </c>
      <c r="H46" s="94"/>
      <c r="I46" s="94"/>
      <c r="J46" s="34" t="s">
        <v>2</v>
      </c>
      <c r="K46" s="35">
        <v>0</v>
      </c>
    </row>
    <row r="47" spans="1:11" ht="34.5" customHeight="1" x14ac:dyDescent="0.2">
      <c r="A47" s="94"/>
      <c r="B47" s="94"/>
      <c r="C47" s="94"/>
      <c r="D47" s="94"/>
      <c r="E47" s="104" t="s">
        <v>0</v>
      </c>
      <c r="F47" s="104"/>
      <c r="G47" s="36">
        <f>G45*G46</f>
        <v>0</v>
      </c>
      <c r="H47" s="94"/>
      <c r="I47" s="94"/>
      <c r="J47" s="34" t="s">
        <v>0</v>
      </c>
      <c r="K47" s="36">
        <f>K45*K46</f>
        <v>0</v>
      </c>
    </row>
    <row r="48" spans="1:11" ht="34.5" customHeight="1" x14ac:dyDescent="0.2">
      <c r="A48" s="94"/>
      <c r="B48" s="94"/>
      <c r="C48" s="94"/>
      <c r="D48" s="94"/>
      <c r="E48" s="97" t="str">
        <f>IF(G47&lt;=5,"gering",IF(G47&gt;=12,"hoch","mittel"))</f>
        <v>gering</v>
      </c>
      <c r="F48" s="97"/>
      <c r="G48" s="97"/>
      <c r="H48" s="94"/>
      <c r="I48" s="94"/>
      <c r="J48" s="97" t="str">
        <f>IF(K47&lt;=5,"gering",IF(K47&gt;=12,"hoch","mittel"))</f>
        <v>gering</v>
      </c>
      <c r="K48" s="98"/>
    </row>
    <row r="49" spans="1:11" ht="51.75" customHeight="1" x14ac:dyDescent="0.2">
      <c r="A49" s="37" t="s">
        <v>82</v>
      </c>
      <c r="B49" s="94" t="s">
        <v>96</v>
      </c>
      <c r="C49" s="94"/>
      <c r="D49" s="94"/>
      <c r="E49" s="95" t="s">
        <v>32</v>
      </c>
      <c r="F49" s="95"/>
      <c r="G49" s="95"/>
      <c r="H49" s="94" t="s">
        <v>95</v>
      </c>
      <c r="I49" s="94"/>
      <c r="J49" s="94" t="s">
        <v>57</v>
      </c>
      <c r="K49" s="94"/>
    </row>
    <row r="50" spans="1:11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</row>
    <row r="51" spans="1:11" ht="21" customHeight="1" x14ac:dyDescent="0.2">
      <c r="A51" s="94" t="s">
        <v>58</v>
      </c>
      <c r="B51" s="94"/>
      <c r="C51" s="94" t="s">
        <v>59</v>
      </c>
      <c r="D51" s="94"/>
      <c r="E51" s="104" t="s">
        <v>1</v>
      </c>
      <c r="F51" s="104"/>
      <c r="G51" s="35">
        <v>0</v>
      </c>
      <c r="H51" s="94" t="s">
        <v>97</v>
      </c>
      <c r="I51" s="94"/>
      <c r="J51" s="34" t="s">
        <v>1</v>
      </c>
      <c r="K51" s="35">
        <v>0</v>
      </c>
    </row>
    <row r="52" spans="1:11" ht="21" customHeight="1" x14ac:dyDescent="0.2">
      <c r="A52" s="94"/>
      <c r="B52" s="94"/>
      <c r="C52" s="94"/>
      <c r="D52" s="94"/>
      <c r="E52" s="104" t="s">
        <v>2</v>
      </c>
      <c r="F52" s="104"/>
      <c r="G52" s="35">
        <v>0</v>
      </c>
      <c r="H52" s="94"/>
      <c r="I52" s="94"/>
      <c r="J52" s="34" t="s">
        <v>2</v>
      </c>
      <c r="K52" s="35">
        <v>0</v>
      </c>
    </row>
    <row r="53" spans="1:11" ht="21" customHeight="1" x14ac:dyDescent="0.2">
      <c r="A53" s="94"/>
      <c r="B53" s="94"/>
      <c r="C53" s="94"/>
      <c r="D53" s="94"/>
      <c r="E53" s="104" t="s">
        <v>0</v>
      </c>
      <c r="F53" s="104"/>
      <c r="G53" s="36">
        <f>G51*G52</f>
        <v>0</v>
      </c>
      <c r="H53" s="94"/>
      <c r="I53" s="94"/>
      <c r="J53" s="34" t="s">
        <v>0</v>
      </c>
      <c r="K53" s="36">
        <f>K51*K52</f>
        <v>0</v>
      </c>
    </row>
    <row r="54" spans="1:11" ht="30.75" customHeight="1" x14ac:dyDescent="0.2">
      <c r="A54" s="94"/>
      <c r="B54" s="94"/>
      <c r="C54" s="94"/>
      <c r="D54" s="94"/>
      <c r="E54" s="97" t="str">
        <f>IF(G53&lt;=5,"gering",IF(G53&gt;=12,"hoch","mittel"))</f>
        <v>gering</v>
      </c>
      <c r="F54" s="97"/>
      <c r="G54" s="97"/>
      <c r="H54" s="94"/>
      <c r="I54" s="94"/>
      <c r="J54" s="97" t="str">
        <f>IF(K53&lt;=5,"gering",IF(K53&gt;=12,"hoch","mittel"))</f>
        <v>gering</v>
      </c>
      <c r="K54" s="98"/>
    </row>
    <row r="55" spans="1:11" ht="29.25" customHeight="1" x14ac:dyDescent="0.2">
      <c r="A55" s="37" t="s">
        <v>82</v>
      </c>
      <c r="B55" s="94" t="s">
        <v>60</v>
      </c>
      <c r="C55" s="94"/>
      <c r="D55" s="94"/>
      <c r="E55" s="95" t="s">
        <v>32</v>
      </c>
      <c r="F55" s="95"/>
      <c r="G55" s="95"/>
      <c r="H55" s="94" t="s">
        <v>61</v>
      </c>
      <c r="I55" s="94"/>
      <c r="J55" s="96"/>
      <c r="K55" s="96"/>
    </row>
    <row r="56" spans="1:11" x14ac:dyDescent="0.2">
      <c r="A56" s="51"/>
      <c r="B56" s="38"/>
      <c r="C56" s="38"/>
      <c r="D56" s="38"/>
      <c r="E56" s="38"/>
      <c r="F56" s="38"/>
      <c r="G56" s="38"/>
      <c r="H56" s="38"/>
      <c r="I56" s="38"/>
      <c r="J56" s="38"/>
      <c r="K56" s="52"/>
    </row>
    <row r="57" spans="1:11" ht="21.75" customHeight="1" x14ac:dyDescent="0.2">
      <c r="A57" s="106" t="s">
        <v>62</v>
      </c>
      <c r="B57" s="107"/>
      <c r="C57" s="107" t="s">
        <v>63</v>
      </c>
      <c r="D57" s="107"/>
      <c r="E57" s="108" t="s">
        <v>1</v>
      </c>
      <c r="F57" s="108"/>
      <c r="G57" s="53">
        <v>0</v>
      </c>
      <c r="H57" s="107" t="s">
        <v>64</v>
      </c>
      <c r="I57" s="107"/>
      <c r="J57" s="54" t="s">
        <v>1</v>
      </c>
      <c r="K57" s="55">
        <v>0</v>
      </c>
    </row>
    <row r="58" spans="1:11" ht="21.75" customHeight="1" x14ac:dyDescent="0.2">
      <c r="A58" s="103"/>
      <c r="B58" s="94"/>
      <c r="C58" s="94"/>
      <c r="D58" s="94"/>
      <c r="E58" s="104" t="s">
        <v>2</v>
      </c>
      <c r="F58" s="104"/>
      <c r="G58" s="35">
        <v>0</v>
      </c>
      <c r="H58" s="94"/>
      <c r="I58" s="94"/>
      <c r="J58" s="34" t="s">
        <v>2</v>
      </c>
      <c r="K58" s="56">
        <v>0</v>
      </c>
    </row>
    <row r="59" spans="1:11" ht="21.75" customHeight="1" x14ac:dyDescent="0.2">
      <c r="A59" s="103"/>
      <c r="B59" s="94"/>
      <c r="C59" s="94"/>
      <c r="D59" s="94"/>
      <c r="E59" s="104" t="s">
        <v>0</v>
      </c>
      <c r="F59" s="104"/>
      <c r="G59" s="36">
        <f>G57*G58</f>
        <v>0</v>
      </c>
      <c r="H59" s="94"/>
      <c r="I59" s="94"/>
      <c r="J59" s="34" t="s">
        <v>0</v>
      </c>
      <c r="K59" s="57">
        <f>K57*K58</f>
        <v>0</v>
      </c>
    </row>
    <row r="60" spans="1:11" ht="21.75" customHeight="1" x14ac:dyDescent="0.2">
      <c r="A60" s="103"/>
      <c r="B60" s="94"/>
      <c r="C60" s="94"/>
      <c r="D60" s="94"/>
      <c r="E60" s="97" t="str">
        <f>IF(G59&lt;=5,"gering",IF(G59&gt;=12,"hoch","mittel"))</f>
        <v>gering</v>
      </c>
      <c r="F60" s="97"/>
      <c r="G60" s="97"/>
      <c r="H60" s="94"/>
      <c r="I60" s="94"/>
      <c r="J60" s="97" t="str">
        <f>IF(K59&lt;=5,"gering",IF(K59&gt;=12,"hoch","mittel"))</f>
        <v>gering</v>
      </c>
      <c r="K60" s="98"/>
    </row>
    <row r="61" spans="1:11" ht="25.5" x14ac:dyDescent="0.2">
      <c r="A61" s="58" t="s">
        <v>82</v>
      </c>
      <c r="B61" s="94" t="s">
        <v>65</v>
      </c>
      <c r="C61" s="94"/>
      <c r="D61" s="94"/>
      <c r="E61" s="95" t="s">
        <v>32</v>
      </c>
      <c r="F61" s="95"/>
      <c r="G61" s="95"/>
      <c r="H61" s="94" t="s">
        <v>66</v>
      </c>
      <c r="I61" s="94"/>
      <c r="J61" s="96"/>
      <c r="K61" s="105"/>
    </row>
    <row r="62" spans="1:11" x14ac:dyDescent="0.2">
      <c r="A62" s="59"/>
      <c r="B62" s="38"/>
      <c r="C62" s="38"/>
      <c r="D62" s="38"/>
      <c r="E62" s="38"/>
      <c r="F62" s="38"/>
      <c r="G62" s="38"/>
      <c r="H62" s="38"/>
      <c r="I62" s="38"/>
      <c r="J62" s="38"/>
      <c r="K62" s="60"/>
    </row>
    <row r="63" spans="1:11" ht="21" customHeight="1" x14ac:dyDescent="0.2">
      <c r="A63" s="103" t="s">
        <v>67</v>
      </c>
      <c r="B63" s="94"/>
      <c r="C63" s="94" t="s">
        <v>68</v>
      </c>
      <c r="D63" s="94"/>
      <c r="E63" s="104" t="s">
        <v>1</v>
      </c>
      <c r="F63" s="104"/>
      <c r="G63" s="35">
        <v>0</v>
      </c>
      <c r="H63" s="94" t="s">
        <v>69</v>
      </c>
      <c r="I63" s="94"/>
      <c r="J63" s="34" t="s">
        <v>1</v>
      </c>
      <c r="K63" s="56">
        <v>0</v>
      </c>
    </row>
    <row r="64" spans="1:11" ht="21" customHeight="1" x14ac:dyDescent="0.2">
      <c r="A64" s="103"/>
      <c r="B64" s="94"/>
      <c r="C64" s="94"/>
      <c r="D64" s="94"/>
      <c r="E64" s="104" t="s">
        <v>2</v>
      </c>
      <c r="F64" s="104"/>
      <c r="G64" s="35">
        <v>0</v>
      </c>
      <c r="H64" s="94"/>
      <c r="I64" s="94"/>
      <c r="J64" s="34" t="s">
        <v>2</v>
      </c>
      <c r="K64" s="56">
        <v>0</v>
      </c>
    </row>
    <row r="65" spans="1:11" ht="21" customHeight="1" x14ac:dyDescent="0.2">
      <c r="A65" s="103"/>
      <c r="B65" s="94"/>
      <c r="C65" s="94"/>
      <c r="D65" s="94"/>
      <c r="E65" s="104" t="s">
        <v>0</v>
      </c>
      <c r="F65" s="104"/>
      <c r="G65" s="36">
        <f>G63*G64</f>
        <v>0</v>
      </c>
      <c r="H65" s="94"/>
      <c r="I65" s="94"/>
      <c r="J65" s="34" t="s">
        <v>0</v>
      </c>
      <c r="K65" s="57">
        <f>K63*K64</f>
        <v>0</v>
      </c>
    </row>
    <row r="66" spans="1:11" ht="21" customHeight="1" x14ac:dyDescent="0.2">
      <c r="A66" s="103"/>
      <c r="B66" s="94"/>
      <c r="C66" s="94"/>
      <c r="D66" s="94"/>
      <c r="E66" s="97" t="str">
        <f>IF(G65&lt;=5,"gering",IF(G65&gt;=12,"hoch","mittel"))</f>
        <v>gering</v>
      </c>
      <c r="F66" s="97"/>
      <c r="G66" s="97"/>
      <c r="H66" s="94"/>
      <c r="I66" s="94"/>
      <c r="J66" s="97" t="str">
        <f>IF(K65&lt;=5,"gering",IF(K65&gt;=12,"hoch","mittel"))</f>
        <v>gering</v>
      </c>
      <c r="K66" s="98"/>
    </row>
    <row r="67" spans="1:11" ht="25.5" x14ac:dyDescent="0.2">
      <c r="A67" s="58" t="s">
        <v>82</v>
      </c>
      <c r="B67" s="94" t="s">
        <v>70</v>
      </c>
      <c r="C67" s="94"/>
      <c r="D67" s="94"/>
      <c r="E67" s="95" t="s">
        <v>32</v>
      </c>
      <c r="F67" s="95"/>
      <c r="G67" s="95"/>
      <c r="H67" s="94" t="s">
        <v>36</v>
      </c>
      <c r="I67" s="94"/>
      <c r="J67" s="96"/>
      <c r="K67" s="105"/>
    </row>
    <row r="68" spans="1:11" x14ac:dyDescent="0.2">
      <c r="A68" s="59"/>
      <c r="B68" s="38"/>
      <c r="C68" s="38"/>
      <c r="D68" s="38"/>
      <c r="E68" s="38"/>
      <c r="F68" s="38"/>
      <c r="G68" s="38"/>
      <c r="H68" s="38"/>
      <c r="I68" s="38"/>
      <c r="J68" s="38"/>
      <c r="K68" s="60"/>
    </row>
    <row r="69" spans="1:11" ht="20.25" customHeight="1" x14ac:dyDescent="0.2">
      <c r="A69" s="103" t="s">
        <v>71</v>
      </c>
      <c r="B69" s="94"/>
      <c r="C69" s="94" t="s">
        <v>72</v>
      </c>
      <c r="D69" s="94"/>
      <c r="E69" s="104" t="s">
        <v>1</v>
      </c>
      <c r="F69" s="104"/>
      <c r="G69" s="35">
        <v>0</v>
      </c>
      <c r="H69" s="94" t="s">
        <v>85</v>
      </c>
      <c r="I69" s="94"/>
      <c r="J69" s="34" t="s">
        <v>1</v>
      </c>
      <c r="K69" s="56">
        <v>0</v>
      </c>
    </row>
    <row r="70" spans="1:11" ht="20.25" customHeight="1" x14ac:dyDescent="0.2">
      <c r="A70" s="103"/>
      <c r="B70" s="94"/>
      <c r="C70" s="94"/>
      <c r="D70" s="94"/>
      <c r="E70" s="104" t="s">
        <v>2</v>
      </c>
      <c r="F70" s="104"/>
      <c r="G70" s="35">
        <v>0</v>
      </c>
      <c r="H70" s="94"/>
      <c r="I70" s="94"/>
      <c r="J70" s="34" t="s">
        <v>2</v>
      </c>
      <c r="K70" s="56">
        <v>0</v>
      </c>
    </row>
    <row r="71" spans="1:11" ht="20.25" customHeight="1" x14ac:dyDescent="0.2">
      <c r="A71" s="103"/>
      <c r="B71" s="94"/>
      <c r="C71" s="94"/>
      <c r="D71" s="94"/>
      <c r="E71" s="104" t="s">
        <v>0</v>
      </c>
      <c r="F71" s="104"/>
      <c r="G71" s="36">
        <f>G69*G70</f>
        <v>0</v>
      </c>
      <c r="H71" s="94"/>
      <c r="I71" s="94"/>
      <c r="J71" s="34" t="s">
        <v>0</v>
      </c>
      <c r="K71" s="57">
        <f>K69*K70</f>
        <v>0</v>
      </c>
    </row>
    <row r="72" spans="1:11" ht="20.25" customHeight="1" x14ac:dyDescent="0.2">
      <c r="A72" s="103"/>
      <c r="B72" s="94"/>
      <c r="C72" s="94"/>
      <c r="D72" s="94"/>
      <c r="E72" s="97" t="str">
        <f>IF(G71&lt;=5,"gering",IF(G71&gt;=12,"hoch","mittel"))</f>
        <v>gering</v>
      </c>
      <c r="F72" s="97"/>
      <c r="G72" s="97"/>
      <c r="H72" s="94"/>
      <c r="I72" s="94"/>
      <c r="J72" s="97" t="str">
        <f>IF(K71&lt;=5,"gering",IF(K71&gt;=12,"hoch","mittel"))</f>
        <v>gering</v>
      </c>
      <c r="K72" s="98"/>
    </row>
    <row r="73" spans="1:11" ht="25.5" x14ac:dyDescent="0.2">
      <c r="A73" s="58" t="s">
        <v>82</v>
      </c>
      <c r="B73" s="94" t="s">
        <v>65</v>
      </c>
      <c r="C73" s="94"/>
      <c r="D73" s="94"/>
      <c r="E73" s="95" t="s">
        <v>32</v>
      </c>
      <c r="F73" s="95"/>
      <c r="G73" s="95"/>
      <c r="H73" s="94" t="s">
        <v>73</v>
      </c>
      <c r="I73" s="94"/>
      <c r="J73" s="96"/>
      <c r="K73" s="105"/>
    </row>
    <row r="74" spans="1:11" x14ac:dyDescent="0.2">
      <c r="A74" s="59"/>
      <c r="B74" s="38"/>
      <c r="C74" s="38"/>
      <c r="D74" s="38"/>
      <c r="E74" s="38"/>
      <c r="F74" s="38"/>
      <c r="G74" s="38"/>
      <c r="H74" s="38"/>
      <c r="I74" s="38"/>
      <c r="J74" s="38"/>
      <c r="K74" s="60"/>
    </row>
    <row r="75" spans="1:11" ht="20.25" customHeight="1" x14ac:dyDescent="0.2">
      <c r="A75" s="103" t="s">
        <v>74</v>
      </c>
      <c r="B75" s="94"/>
      <c r="C75" s="94" t="s">
        <v>68</v>
      </c>
      <c r="D75" s="94"/>
      <c r="E75" s="104" t="s">
        <v>1</v>
      </c>
      <c r="F75" s="104"/>
      <c r="G75" s="35">
        <v>0</v>
      </c>
      <c r="H75" s="94" t="s">
        <v>75</v>
      </c>
      <c r="I75" s="94"/>
      <c r="J75" s="34" t="s">
        <v>1</v>
      </c>
      <c r="K75" s="56">
        <v>0</v>
      </c>
    </row>
    <row r="76" spans="1:11" ht="20.25" customHeight="1" x14ac:dyDescent="0.2">
      <c r="A76" s="103"/>
      <c r="B76" s="94"/>
      <c r="C76" s="94"/>
      <c r="D76" s="94"/>
      <c r="E76" s="104" t="s">
        <v>2</v>
      </c>
      <c r="F76" s="104"/>
      <c r="G76" s="35">
        <v>0</v>
      </c>
      <c r="H76" s="94"/>
      <c r="I76" s="94"/>
      <c r="J76" s="34" t="s">
        <v>2</v>
      </c>
      <c r="K76" s="56">
        <v>0</v>
      </c>
    </row>
    <row r="77" spans="1:11" ht="20.25" customHeight="1" x14ac:dyDescent="0.2">
      <c r="A77" s="103"/>
      <c r="B77" s="94"/>
      <c r="C77" s="94"/>
      <c r="D77" s="94"/>
      <c r="E77" s="104" t="s">
        <v>0</v>
      </c>
      <c r="F77" s="104"/>
      <c r="G77" s="36">
        <f>G75*G76</f>
        <v>0</v>
      </c>
      <c r="H77" s="94"/>
      <c r="I77" s="94"/>
      <c r="J77" s="34" t="s">
        <v>0</v>
      </c>
      <c r="K77" s="57">
        <f>K75*K76</f>
        <v>0</v>
      </c>
    </row>
    <row r="78" spans="1:11" ht="20.25" customHeight="1" x14ac:dyDescent="0.2">
      <c r="A78" s="103"/>
      <c r="B78" s="94"/>
      <c r="C78" s="94"/>
      <c r="D78" s="94"/>
      <c r="E78" s="97" t="str">
        <f>IF(G77&lt;=5,"gering",IF(G77&gt;=12,"hoch","mittel"))</f>
        <v>gering</v>
      </c>
      <c r="F78" s="97"/>
      <c r="G78" s="97"/>
      <c r="H78" s="94"/>
      <c r="I78" s="94"/>
      <c r="J78" s="97" t="str">
        <f>IF(K77&lt;=5,"gering",IF(K77&gt;=12,"hoch","mittel"))</f>
        <v>gering</v>
      </c>
      <c r="K78" s="98"/>
    </row>
    <row r="79" spans="1:11" ht="38.25" x14ac:dyDescent="0.2">
      <c r="A79" s="58" t="s">
        <v>86</v>
      </c>
      <c r="B79" s="94" t="s">
        <v>87</v>
      </c>
      <c r="C79" s="94"/>
      <c r="D79" s="94"/>
      <c r="E79" s="95" t="s">
        <v>32</v>
      </c>
      <c r="F79" s="95"/>
      <c r="G79" s="95"/>
      <c r="H79" s="94" t="s">
        <v>36</v>
      </c>
      <c r="I79" s="94"/>
      <c r="J79" s="96"/>
      <c r="K79" s="105"/>
    </row>
    <row r="80" spans="1:11" x14ac:dyDescent="0.2">
      <c r="A80" s="59"/>
      <c r="B80" s="38"/>
      <c r="C80" s="38"/>
      <c r="D80" s="38"/>
      <c r="E80" s="38"/>
      <c r="F80" s="38"/>
      <c r="G80" s="38"/>
      <c r="H80" s="38"/>
      <c r="I80" s="38"/>
      <c r="J80" s="38"/>
      <c r="K80" s="60"/>
    </row>
    <row r="81" spans="1:11" ht="22.5" customHeight="1" x14ac:dyDescent="0.2">
      <c r="A81" s="103" t="s">
        <v>4</v>
      </c>
      <c r="B81" s="94"/>
      <c r="C81" s="94" t="s">
        <v>68</v>
      </c>
      <c r="D81" s="94"/>
      <c r="E81" s="104" t="s">
        <v>1</v>
      </c>
      <c r="F81" s="104"/>
      <c r="G81" s="35">
        <v>3</v>
      </c>
      <c r="H81" s="94" t="s">
        <v>84</v>
      </c>
      <c r="I81" s="94"/>
      <c r="J81" s="34" t="s">
        <v>1</v>
      </c>
      <c r="K81" s="56">
        <v>1</v>
      </c>
    </row>
    <row r="82" spans="1:11" ht="22.5" customHeight="1" x14ac:dyDescent="0.2">
      <c r="A82" s="103"/>
      <c r="B82" s="94"/>
      <c r="C82" s="94"/>
      <c r="D82" s="94"/>
      <c r="E82" s="104" t="s">
        <v>2</v>
      </c>
      <c r="F82" s="104"/>
      <c r="G82" s="35">
        <v>4</v>
      </c>
      <c r="H82" s="94"/>
      <c r="I82" s="94"/>
      <c r="J82" s="34" t="s">
        <v>2</v>
      </c>
      <c r="K82" s="56">
        <v>5</v>
      </c>
    </row>
    <row r="83" spans="1:11" ht="22.5" customHeight="1" x14ac:dyDescent="0.2">
      <c r="A83" s="103"/>
      <c r="B83" s="94"/>
      <c r="C83" s="94"/>
      <c r="D83" s="94"/>
      <c r="E83" s="104" t="s">
        <v>0</v>
      </c>
      <c r="F83" s="104"/>
      <c r="G83" s="36">
        <f>G81*G82</f>
        <v>12</v>
      </c>
      <c r="H83" s="94"/>
      <c r="I83" s="94"/>
      <c r="J83" s="34" t="s">
        <v>0</v>
      </c>
      <c r="K83" s="57">
        <f>K81*K82</f>
        <v>5</v>
      </c>
    </row>
    <row r="84" spans="1:11" ht="22.5" customHeight="1" x14ac:dyDescent="0.2">
      <c r="A84" s="103"/>
      <c r="B84" s="94"/>
      <c r="C84" s="94"/>
      <c r="D84" s="94"/>
      <c r="E84" s="97" t="str">
        <f>IF(G83&lt;=5,"gering",IF(G83&gt;=12,"hoch","mittel"))</f>
        <v>hoch</v>
      </c>
      <c r="F84" s="97"/>
      <c r="G84" s="97"/>
      <c r="H84" s="94"/>
      <c r="I84" s="94"/>
      <c r="J84" s="97" t="str">
        <f>IF(K83&lt;=5,"gering",IF(K83&gt;=12,"hoch","mittel"))</f>
        <v>gering</v>
      </c>
      <c r="K84" s="98"/>
    </row>
    <row r="85" spans="1:11" ht="25.5" x14ac:dyDescent="0.2">
      <c r="A85" s="58" t="s">
        <v>82</v>
      </c>
      <c r="B85" s="94" t="s">
        <v>87</v>
      </c>
      <c r="C85" s="94"/>
      <c r="D85" s="94"/>
      <c r="E85" s="95" t="s">
        <v>32</v>
      </c>
      <c r="F85" s="95"/>
      <c r="G85" s="95"/>
      <c r="H85" s="94"/>
      <c r="I85" s="94"/>
      <c r="J85" s="96"/>
      <c r="K85" s="105"/>
    </row>
    <row r="86" spans="1:11" x14ac:dyDescent="0.2">
      <c r="A86" s="59"/>
      <c r="B86" s="38"/>
      <c r="C86" s="38"/>
      <c r="D86" s="38"/>
      <c r="E86" s="38"/>
      <c r="F86" s="38"/>
      <c r="G86" s="38"/>
      <c r="H86" s="38"/>
      <c r="I86" s="38"/>
      <c r="J86" s="38"/>
      <c r="K86" s="60"/>
    </row>
    <row r="87" spans="1:11" ht="27.75" customHeight="1" x14ac:dyDescent="0.2">
      <c r="A87" s="103" t="s">
        <v>120</v>
      </c>
      <c r="B87" s="94"/>
      <c r="C87" s="94" t="s">
        <v>121</v>
      </c>
      <c r="D87" s="94"/>
      <c r="E87" s="104" t="s">
        <v>1</v>
      </c>
      <c r="F87" s="104"/>
      <c r="G87" s="35">
        <v>0</v>
      </c>
      <c r="H87" s="94" t="s">
        <v>122</v>
      </c>
      <c r="I87" s="94"/>
      <c r="J87" s="34" t="s">
        <v>1</v>
      </c>
      <c r="K87" s="56">
        <v>0</v>
      </c>
    </row>
    <row r="88" spans="1:11" ht="27.75" customHeight="1" x14ac:dyDescent="0.2">
      <c r="A88" s="103"/>
      <c r="B88" s="94"/>
      <c r="C88" s="94"/>
      <c r="D88" s="94"/>
      <c r="E88" s="104" t="s">
        <v>2</v>
      </c>
      <c r="F88" s="104"/>
      <c r="G88" s="35">
        <v>0</v>
      </c>
      <c r="H88" s="94"/>
      <c r="I88" s="94"/>
      <c r="J88" s="34" t="s">
        <v>2</v>
      </c>
      <c r="K88" s="56">
        <v>0</v>
      </c>
    </row>
    <row r="89" spans="1:11" ht="27.75" customHeight="1" x14ac:dyDescent="0.2">
      <c r="A89" s="103"/>
      <c r="B89" s="94"/>
      <c r="C89" s="94"/>
      <c r="D89" s="94"/>
      <c r="E89" s="104" t="s">
        <v>0</v>
      </c>
      <c r="F89" s="104"/>
      <c r="G89" s="36">
        <f>G87*G88</f>
        <v>0</v>
      </c>
      <c r="H89" s="94"/>
      <c r="I89" s="94"/>
      <c r="J89" s="34" t="s">
        <v>0</v>
      </c>
      <c r="K89" s="57">
        <f>K87*K88</f>
        <v>0</v>
      </c>
    </row>
    <row r="90" spans="1:11" ht="27.75" customHeight="1" x14ac:dyDescent="0.2">
      <c r="A90" s="103"/>
      <c r="B90" s="94"/>
      <c r="C90" s="94"/>
      <c r="D90" s="94"/>
      <c r="E90" s="97" t="str">
        <f>IF(G89&lt;=5,"gering",IF(G89&gt;=12,"hoch","mittel"))</f>
        <v>gering</v>
      </c>
      <c r="F90" s="97"/>
      <c r="G90" s="97"/>
      <c r="H90" s="94"/>
      <c r="I90" s="94"/>
      <c r="J90" s="97" t="str">
        <f>IF(K89&lt;=5,"gering",IF(K89&gt;=12,"hoch","mittel"))</f>
        <v>gering</v>
      </c>
      <c r="K90" s="98"/>
    </row>
    <row r="91" spans="1:11" ht="25.5" x14ac:dyDescent="0.2">
      <c r="A91" s="61" t="s">
        <v>82</v>
      </c>
      <c r="B91" s="99" t="s">
        <v>76</v>
      </c>
      <c r="C91" s="99"/>
      <c r="D91" s="99"/>
      <c r="E91" s="100" t="s">
        <v>32</v>
      </c>
      <c r="F91" s="100"/>
      <c r="G91" s="100"/>
      <c r="H91" s="99"/>
      <c r="I91" s="99"/>
      <c r="J91" s="101"/>
      <c r="K91" s="102"/>
    </row>
    <row r="92" spans="1:11" ht="20.25" customHeight="1" x14ac:dyDescent="0.2">
      <c r="A92" s="119" t="s">
        <v>98</v>
      </c>
      <c r="B92" s="119"/>
      <c r="C92" s="119" t="s">
        <v>99</v>
      </c>
      <c r="D92" s="119"/>
      <c r="E92" s="120" t="s">
        <v>1</v>
      </c>
      <c r="F92" s="120"/>
      <c r="G92" s="40">
        <v>0</v>
      </c>
      <c r="H92" s="119" t="s">
        <v>101</v>
      </c>
      <c r="I92" s="119"/>
      <c r="J92" s="39" t="s">
        <v>1</v>
      </c>
      <c r="K92" s="40">
        <v>0</v>
      </c>
    </row>
    <row r="93" spans="1:11" ht="20.25" customHeight="1" x14ac:dyDescent="0.2">
      <c r="A93" s="94"/>
      <c r="B93" s="94"/>
      <c r="C93" s="94"/>
      <c r="D93" s="94"/>
      <c r="E93" s="104" t="s">
        <v>2</v>
      </c>
      <c r="F93" s="104"/>
      <c r="G93" s="35">
        <v>0</v>
      </c>
      <c r="H93" s="94"/>
      <c r="I93" s="94"/>
      <c r="J93" s="34" t="s">
        <v>2</v>
      </c>
      <c r="K93" s="35">
        <v>0</v>
      </c>
    </row>
    <row r="94" spans="1:11" ht="20.25" customHeight="1" x14ac:dyDescent="0.2">
      <c r="A94" s="94"/>
      <c r="B94" s="94"/>
      <c r="C94" s="94"/>
      <c r="D94" s="94"/>
      <c r="E94" s="104" t="s">
        <v>0</v>
      </c>
      <c r="F94" s="104"/>
      <c r="G94" s="36">
        <f>G92*G93</f>
        <v>0</v>
      </c>
      <c r="H94" s="94"/>
      <c r="I94" s="94"/>
      <c r="J94" s="34" t="s">
        <v>0</v>
      </c>
      <c r="K94" s="36">
        <f>K92*K93</f>
        <v>0</v>
      </c>
    </row>
    <row r="95" spans="1:11" ht="20.25" customHeight="1" x14ac:dyDescent="0.2">
      <c r="A95" s="94"/>
      <c r="B95" s="94"/>
      <c r="C95" s="94"/>
      <c r="D95" s="94"/>
      <c r="E95" s="97" t="str">
        <f>IF(G94&lt;=5,"gering",IF(G94&gt;=12,"hoch","mittel"))</f>
        <v>gering</v>
      </c>
      <c r="F95" s="97"/>
      <c r="G95" s="97"/>
      <c r="H95" s="94"/>
      <c r="I95" s="94"/>
      <c r="J95" s="97" t="str">
        <f>IF(K94&lt;=5,"gering",IF(K94&gt;=12,"hoch","mittel"))</f>
        <v>gering</v>
      </c>
      <c r="K95" s="98"/>
    </row>
    <row r="96" spans="1:11" ht="25.5" x14ac:dyDescent="0.2">
      <c r="A96" s="37" t="s">
        <v>82</v>
      </c>
      <c r="B96" s="94"/>
      <c r="C96" s="94"/>
      <c r="D96" s="94"/>
      <c r="E96" s="95" t="s">
        <v>32</v>
      </c>
      <c r="F96" s="95"/>
      <c r="G96" s="95"/>
      <c r="H96" s="94"/>
      <c r="I96" s="94"/>
      <c r="J96" s="96"/>
      <c r="K96" s="96"/>
    </row>
    <row r="97" spans="1:11" x14ac:dyDescent="0.2">
      <c r="A97" s="118"/>
      <c r="B97" s="118"/>
      <c r="C97" s="118"/>
      <c r="D97" s="118"/>
      <c r="E97" s="118"/>
      <c r="F97" s="118"/>
      <c r="G97" s="118"/>
      <c r="H97" s="118"/>
      <c r="I97" s="118"/>
      <c r="J97" s="118"/>
      <c r="K97" s="118"/>
    </row>
    <row r="98" spans="1:11" ht="15" x14ac:dyDescent="0.2">
      <c r="A98" s="94" t="s">
        <v>109</v>
      </c>
      <c r="B98" s="94"/>
      <c r="C98" s="94" t="s">
        <v>102</v>
      </c>
      <c r="D98" s="94"/>
      <c r="E98" s="104" t="s">
        <v>1</v>
      </c>
      <c r="F98" s="104"/>
      <c r="G98" s="35">
        <v>0</v>
      </c>
      <c r="H98" s="119" t="s">
        <v>103</v>
      </c>
      <c r="I98" s="119"/>
      <c r="J98" s="34" t="s">
        <v>1</v>
      </c>
      <c r="K98" s="35">
        <v>0</v>
      </c>
    </row>
    <row r="99" spans="1:11" ht="15" x14ac:dyDescent="0.2">
      <c r="A99" s="94"/>
      <c r="B99" s="94"/>
      <c r="C99" s="94"/>
      <c r="D99" s="94"/>
      <c r="E99" s="104" t="s">
        <v>2</v>
      </c>
      <c r="F99" s="104"/>
      <c r="G99" s="35">
        <v>0</v>
      </c>
      <c r="H99" s="94"/>
      <c r="I99" s="94"/>
      <c r="J99" s="34" t="s">
        <v>2</v>
      </c>
      <c r="K99" s="35">
        <v>0</v>
      </c>
    </row>
    <row r="100" spans="1:11" ht="15" x14ac:dyDescent="0.2">
      <c r="A100" s="94"/>
      <c r="B100" s="94"/>
      <c r="C100" s="94"/>
      <c r="D100" s="94"/>
      <c r="E100" s="104" t="s">
        <v>0</v>
      </c>
      <c r="F100" s="104"/>
      <c r="G100" s="36">
        <f>G98*G99</f>
        <v>0</v>
      </c>
      <c r="H100" s="94"/>
      <c r="I100" s="94"/>
      <c r="J100" s="34" t="s">
        <v>0</v>
      </c>
      <c r="K100" s="36">
        <f>K98*K99</f>
        <v>0</v>
      </c>
    </row>
    <row r="101" spans="1:11" ht="22.5" customHeight="1" x14ac:dyDescent="0.2">
      <c r="A101" s="94"/>
      <c r="B101" s="94"/>
      <c r="C101" s="94"/>
      <c r="D101" s="94"/>
      <c r="E101" s="97" t="str">
        <f>IF(G100&lt;=5,"gering",IF(G100&gt;=12,"hoch","mittel"))</f>
        <v>gering</v>
      </c>
      <c r="F101" s="97"/>
      <c r="G101" s="97"/>
      <c r="H101" s="94"/>
      <c r="I101" s="94"/>
      <c r="J101" s="97" t="str">
        <f>IF(K100&lt;=5,"gering",IF(K100&gt;=12,"hoch","mittel"))</f>
        <v>gering</v>
      </c>
      <c r="K101" s="98"/>
    </row>
    <row r="102" spans="1:11" ht="25.5" x14ac:dyDescent="0.2">
      <c r="A102" s="37" t="s">
        <v>82</v>
      </c>
      <c r="B102" s="94"/>
      <c r="C102" s="94"/>
      <c r="D102" s="94"/>
      <c r="E102" s="95" t="s">
        <v>32</v>
      </c>
      <c r="F102" s="95"/>
      <c r="G102" s="95"/>
      <c r="H102" s="94"/>
      <c r="I102" s="94"/>
      <c r="J102" s="96"/>
      <c r="K102" s="96"/>
    </row>
    <row r="103" spans="1:11" x14ac:dyDescent="0.2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</row>
    <row r="104" spans="1:11" ht="29.25" customHeight="1" x14ac:dyDescent="0.2">
      <c r="A104" s="94" t="s">
        <v>83</v>
      </c>
      <c r="B104" s="94"/>
      <c r="C104" s="94" t="s">
        <v>79</v>
      </c>
      <c r="D104" s="94"/>
      <c r="E104" s="104" t="s">
        <v>1</v>
      </c>
      <c r="F104" s="104"/>
      <c r="G104" s="35">
        <v>0</v>
      </c>
      <c r="H104" s="119" t="s">
        <v>104</v>
      </c>
      <c r="I104" s="119"/>
      <c r="J104" s="34" t="s">
        <v>1</v>
      </c>
      <c r="K104" s="35">
        <v>0</v>
      </c>
    </row>
    <row r="105" spans="1:11" ht="29.25" customHeight="1" x14ac:dyDescent="0.2">
      <c r="A105" s="94"/>
      <c r="B105" s="94"/>
      <c r="C105" s="94"/>
      <c r="D105" s="94"/>
      <c r="E105" s="104" t="s">
        <v>2</v>
      </c>
      <c r="F105" s="104"/>
      <c r="G105" s="35">
        <v>0</v>
      </c>
      <c r="H105" s="94"/>
      <c r="I105" s="94"/>
      <c r="J105" s="34" t="s">
        <v>2</v>
      </c>
      <c r="K105" s="35">
        <v>0</v>
      </c>
    </row>
    <row r="106" spans="1:11" ht="29.25" customHeight="1" x14ac:dyDescent="0.2">
      <c r="A106" s="94"/>
      <c r="B106" s="94"/>
      <c r="C106" s="94"/>
      <c r="D106" s="94"/>
      <c r="E106" s="104" t="s">
        <v>0</v>
      </c>
      <c r="F106" s="104"/>
      <c r="G106" s="36">
        <f>G104*G105</f>
        <v>0</v>
      </c>
      <c r="H106" s="94"/>
      <c r="I106" s="94"/>
      <c r="J106" s="34" t="s">
        <v>0</v>
      </c>
      <c r="K106" s="36">
        <f>K104*K105</f>
        <v>0</v>
      </c>
    </row>
    <row r="107" spans="1:11" ht="29.25" customHeight="1" x14ac:dyDescent="0.2">
      <c r="A107" s="94"/>
      <c r="B107" s="94"/>
      <c r="C107" s="94"/>
      <c r="D107" s="94"/>
      <c r="E107" s="97" t="str">
        <f>IF(G106&lt;=5,"gering",IF(G106&gt;=12,"hoch","mittel"))</f>
        <v>gering</v>
      </c>
      <c r="F107" s="97"/>
      <c r="G107" s="97"/>
      <c r="H107" s="94"/>
      <c r="I107" s="94"/>
      <c r="J107" s="97" t="str">
        <f>IF(K106&lt;=5,"gering",IF(K106&gt;=12,"hoch","mittel"))</f>
        <v>gering</v>
      </c>
      <c r="K107" s="98"/>
    </row>
    <row r="108" spans="1:11" ht="25.5" x14ac:dyDescent="0.2">
      <c r="A108" s="37" t="s">
        <v>82</v>
      </c>
      <c r="B108" s="94"/>
      <c r="C108" s="94"/>
      <c r="D108" s="94"/>
      <c r="E108" s="95" t="s">
        <v>32</v>
      </c>
      <c r="F108" s="95"/>
      <c r="G108" s="95"/>
      <c r="H108" s="94"/>
      <c r="I108" s="94"/>
      <c r="J108" s="96"/>
      <c r="K108" s="96"/>
    </row>
    <row r="109" spans="1:11" x14ac:dyDescent="0.2">
      <c r="A109" s="137"/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</row>
    <row r="110" spans="1:11" ht="29.25" customHeight="1" x14ac:dyDescent="0.2">
      <c r="A110" s="141" t="s">
        <v>105</v>
      </c>
      <c r="B110" s="142"/>
      <c r="C110" s="141" t="s">
        <v>79</v>
      </c>
      <c r="D110" s="142"/>
      <c r="E110" s="133" t="s">
        <v>1</v>
      </c>
      <c r="F110" s="134"/>
      <c r="G110" s="35">
        <v>0</v>
      </c>
      <c r="H110" s="119" t="s">
        <v>106</v>
      </c>
      <c r="I110" s="119"/>
      <c r="J110" s="34" t="s">
        <v>1</v>
      </c>
      <c r="K110" s="35">
        <v>0</v>
      </c>
    </row>
    <row r="111" spans="1:11" ht="29.25" customHeight="1" x14ac:dyDescent="0.2">
      <c r="A111" s="143"/>
      <c r="B111" s="144"/>
      <c r="C111" s="143"/>
      <c r="D111" s="144"/>
      <c r="E111" s="133" t="s">
        <v>2</v>
      </c>
      <c r="F111" s="134"/>
      <c r="G111" s="35">
        <v>0</v>
      </c>
      <c r="H111" s="94"/>
      <c r="I111" s="94"/>
      <c r="J111" s="34" t="s">
        <v>2</v>
      </c>
      <c r="K111" s="35">
        <v>0</v>
      </c>
    </row>
    <row r="112" spans="1:11" ht="29.25" customHeight="1" x14ac:dyDescent="0.2">
      <c r="A112" s="143"/>
      <c r="B112" s="144"/>
      <c r="C112" s="143"/>
      <c r="D112" s="144"/>
      <c r="E112" s="133" t="s">
        <v>0</v>
      </c>
      <c r="F112" s="134"/>
      <c r="G112" s="36">
        <f>G110*G111</f>
        <v>0</v>
      </c>
      <c r="H112" s="94"/>
      <c r="I112" s="94"/>
      <c r="J112" s="34" t="s">
        <v>0</v>
      </c>
      <c r="K112" s="36">
        <f>K110*K111</f>
        <v>0</v>
      </c>
    </row>
    <row r="113" spans="1:11" ht="29.25" customHeight="1" x14ac:dyDescent="0.2">
      <c r="A113" s="145"/>
      <c r="B113" s="146"/>
      <c r="C113" s="145"/>
      <c r="D113" s="146"/>
      <c r="E113" s="97" t="str">
        <f>IF(G112&lt;=5,"gering",IF(G112&gt;=12,"hoch","mittel"))</f>
        <v>gering</v>
      </c>
      <c r="F113" s="97"/>
      <c r="G113" s="97"/>
      <c r="H113" s="94"/>
      <c r="I113" s="94"/>
      <c r="J113" s="97" t="str">
        <f>IF(K112&lt;=5,"gering",IF(K112&gt;=12,"hoch","mittel"))</f>
        <v>gering</v>
      </c>
      <c r="K113" s="98"/>
    </row>
    <row r="114" spans="1:11" ht="25.5" x14ac:dyDescent="0.2">
      <c r="A114" s="37" t="s">
        <v>82</v>
      </c>
      <c r="B114" s="138"/>
      <c r="C114" s="139"/>
      <c r="D114" s="140"/>
      <c r="E114" s="121" t="s">
        <v>32</v>
      </c>
      <c r="F114" s="122"/>
      <c r="G114" s="123"/>
      <c r="H114" s="138" t="s">
        <v>36</v>
      </c>
      <c r="I114" s="140"/>
      <c r="J114" s="135"/>
      <c r="K114" s="136"/>
    </row>
    <row r="115" spans="1:11" x14ac:dyDescent="0.2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26.25" customHeight="1" x14ac:dyDescent="0.2">
      <c r="A116" s="94" t="s">
        <v>38</v>
      </c>
      <c r="B116" s="94"/>
      <c r="C116" s="94" t="s">
        <v>79</v>
      </c>
      <c r="D116" s="94"/>
      <c r="E116" s="104" t="s">
        <v>1</v>
      </c>
      <c r="F116" s="104"/>
      <c r="G116" s="35">
        <v>0</v>
      </c>
      <c r="H116" s="119" t="s">
        <v>107</v>
      </c>
      <c r="I116" s="119"/>
      <c r="J116" s="34" t="s">
        <v>1</v>
      </c>
      <c r="K116" s="35">
        <v>0</v>
      </c>
    </row>
    <row r="117" spans="1:11" ht="26.25" customHeight="1" x14ac:dyDescent="0.2">
      <c r="A117" s="94"/>
      <c r="B117" s="94"/>
      <c r="C117" s="94"/>
      <c r="D117" s="94"/>
      <c r="E117" s="104" t="s">
        <v>2</v>
      </c>
      <c r="F117" s="104"/>
      <c r="G117" s="35">
        <v>0</v>
      </c>
      <c r="H117" s="94"/>
      <c r="I117" s="94"/>
      <c r="J117" s="34" t="s">
        <v>2</v>
      </c>
      <c r="K117" s="35">
        <v>0</v>
      </c>
    </row>
    <row r="118" spans="1:11" ht="26.25" customHeight="1" x14ac:dyDescent="0.2">
      <c r="A118" s="94"/>
      <c r="B118" s="94"/>
      <c r="C118" s="94"/>
      <c r="D118" s="94"/>
      <c r="E118" s="104" t="s">
        <v>0</v>
      </c>
      <c r="F118" s="104"/>
      <c r="G118" s="36">
        <f>G116*G117</f>
        <v>0</v>
      </c>
      <c r="H118" s="94"/>
      <c r="I118" s="94"/>
      <c r="J118" s="34" t="s">
        <v>0</v>
      </c>
      <c r="K118" s="36">
        <f>K116*K117</f>
        <v>0</v>
      </c>
    </row>
    <row r="119" spans="1:11" ht="26.25" customHeight="1" x14ac:dyDescent="0.2">
      <c r="A119" s="94"/>
      <c r="B119" s="94"/>
      <c r="C119" s="94"/>
      <c r="D119" s="94"/>
      <c r="E119" s="97" t="str">
        <f>IF(G118&lt;=5,"gering",IF(G118&gt;=12,"hoch","mittel"))</f>
        <v>gering</v>
      </c>
      <c r="F119" s="97"/>
      <c r="G119" s="97"/>
      <c r="H119" s="94"/>
      <c r="I119" s="94"/>
      <c r="J119" s="97" t="str">
        <f>IF(K118&lt;=5,"gering",IF(K118&gt;=12,"hoch","mittel"))</f>
        <v>gering</v>
      </c>
      <c r="K119" s="98"/>
    </row>
    <row r="120" spans="1:11" ht="25.5" x14ac:dyDescent="0.2">
      <c r="A120" s="37" t="s">
        <v>82</v>
      </c>
      <c r="B120" s="94" t="s">
        <v>36</v>
      </c>
      <c r="C120" s="94"/>
      <c r="D120" s="94"/>
      <c r="E120" s="95" t="s">
        <v>32</v>
      </c>
      <c r="F120" s="95"/>
      <c r="G120" s="95"/>
      <c r="H120" s="94" t="s">
        <v>36</v>
      </c>
      <c r="I120" s="94"/>
      <c r="J120" s="96"/>
      <c r="K120" s="96"/>
    </row>
    <row r="121" spans="1:11" x14ac:dyDescent="0.2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24" customHeight="1" x14ac:dyDescent="0.2">
      <c r="A122" s="106" t="s">
        <v>39</v>
      </c>
      <c r="B122" s="107"/>
      <c r="C122" s="107"/>
      <c r="D122" s="107"/>
      <c r="E122" s="108" t="s">
        <v>1</v>
      </c>
      <c r="F122" s="108"/>
      <c r="G122" s="53">
        <v>0</v>
      </c>
      <c r="H122" s="107" t="s">
        <v>36</v>
      </c>
      <c r="I122" s="107"/>
      <c r="J122" s="54" t="s">
        <v>1</v>
      </c>
      <c r="K122" s="55">
        <v>0</v>
      </c>
    </row>
    <row r="123" spans="1:11" ht="24" customHeight="1" x14ac:dyDescent="0.2">
      <c r="A123" s="103"/>
      <c r="B123" s="94"/>
      <c r="C123" s="94"/>
      <c r="D123" s="94"/>
      <c r="E123" s="104" t="s">
        <v>2</v>
      </c>
      <c r="F123" s="104"/>
      <c r="G123" s="35">
        <v>0</v>
      </c>
      <c r="H123" s="94"/>
      <c r="I123" s="94"/>
      <c r="J123" s="34" t="s">
        <v>2</v>
      </c>
      <c r="K123" s="56">
        <v>0</v>
      </c>
    </row>
    <row r="124" spans="1:11" ht="24" customHeight="1" x14ac:dyDescent="0.2">
      <c r="A124" s="103"/>
      <c r="B124" s="94"/>
      <c r="C124" s="94"/>
      <c r="D124" s="94"/>
      <c r="E124" s="104" t="s">
        <v>0</v>
      </c>
      <c r="F124" s="104"/>
      <c r="G124" s="36">
        <f>G122*G123</f>
        <v>0</v>
      </c>
      <c r="H124" s="94"/>
      <c r="I124" s="94"/>
      <c r="J124" s="34" t="s">
        <v>0</v>
      </c>
      <c r="K124" s="57">
        <f>K122*K123</f>
        <v>0</v>
      </c>
    </row>
    <row r="125" spans="1:11" ht="24" customHeight="1" x14ac:dyDescent="0.2">
      <c r="A125" s="103"/>
      <c r="B125" s="94"/>
      <c r="C125" s="94"/>
      <c r="D125" s="94"/>
      <c r="E125" s="97" t="str">
        <f>IF(G124&lt;=5,"gering",IF(G124&gt;=12,"hoch","mittel"))</f>
        <v>gering</v>
      </c>
      <c r="F125" s="97"/>
      <c r="G125" s="97"/>
      <c r="H125" s="94"/>
      <c r="I125" s="94"/>
      <c r="J125" s="97" t="str">
        <f>IF(K124&lt;=5,"gering",IF(K124&gt;=12,"hoch","mittel"))</f>
        <v>gering</v>
      </c>
      <c r="K125" s="98"/>
    </row>
    <row r="126" spans="1:11" ht="25.5" x14ac:dyDescent="0.2">
      <c r="A126" s="58" t="s">
        <v>82</v>
      </c>
      <c r="B126" s="94" t="s">
        <v>36</v>
      </c>
      <c r="C126" s="94"/>
      <c r="D126" s="94"/>
      <c r="E126" s="95" t="s">
        <v>32</v>
      </c>
      <c r="F126" s="95"/>
      <c r="G126" s="95"/>
      <c r="H126" s="94" t="s">
        <v>36</v>
      </c>
      <c r="I126" s="94"/>
      <c r="J126" s="96"/>
      <c r="K126" s="105"/>
    </row>
    <row r="127" spans="1:11" x14ac:dyDescent="0.2">
      <c r="A127" s="62"/>
      <c r="B127" s="63"/>
      <c r="C127" s="63"/>
      <c r="D127" s="63"/>
      <c r="E127" s="63"/>
      <c r="F127" s="63"/>
      <c r="G127" s="63"/>
      <c r="H127" s="63"/>
      <c r="I127" s="63"/>
      <c r="J127" s="63"/>
      <c r="K127" s="64"/>
    </row>
    <row r="128" spans="1:11" ht="26.25" customHeight="1" x14ac:dyDescent="0.2">
      <c r="A128" s="119" t="s">
        <v>108</v>
      </c>
      <c r="B128" s="119"/>
      <c r="C128" s="119" t="s">
        <v>99</v>
      </c>
      <c r="D128" s="119"/>
      <c r="E128" s="120" t="s">
        <v>1</v>
      </c>
      <c r="F128" s="120"/>
      <c r="G128" s="40">
        <v>0</v>
      </c>
      <c r="H128" s="119" t="s">
        <v>110</v>
      </c>
      <c r="I128" s="119"/>
      <c r="J128" s="39" t="s">
        <v>1</v>
      </c>
      <c r="K128" s="40">
        <v>0</v>
      </c>
    </row>
    <row r="129" spans="1:11" ht="26.25" customHeight="1" x14ac:dyDescent="0.2">
      <c r="A129" s="94"/>
      <c r="B129" s="94"/>
      <c r="C129" s="94"/>
      <c r="D129" s="94"/>
      <c r="E129" s="104" t="s">
        <v>2</v>
      </c>
      <c r="F129" s="104"/>
      <c r="G129" s="35">
        <v>0</v>
      </c>
      <c r="H129" s="94"/>
      <c r="I129" s="94"/>
      <c r="J129" s="34" t="s">
        <v>2</v>
      </c>
      <c r="K129" s="35">
        <v>0</v>
      </c>
    </row>
    <row r="130" spans="1:11" ht="26.25" customHeight="1" x14ac:dyDescent="0.2">
      <c r="A130" s="94"/>
      <c r="B130" s="94"/>
      <c r="C130" s="94"/>
      <c r="D130" s="94"/>
      <c r="E130" s="104" t="s">
        <v>0</v>
      </c>
      <c r="F130" s="104"/>
      <c r="G130" s="36">
        <f>G128*G129</f>
        <v>0</v>
      </c>
      <c r="H130" s="94"/>
      <c r="I130" s="94"/>
      <c r="J130" s="34" t="s">
        <v>0</v>
      </c>
      <c r="K130" s="36">
        <f>K128*K129</f>
        <v>0</v>
      </c>
    </row>
    <row r="131" spans="1:11" ht="26.25" customHeight="1" x14ac:dyDescent="0.2">
      <c r="A131" s="94"/>
      <c r="B131" s="94"/>
      <c r="C131" s="94"/>
      <c r="D131" s="94"/>
      <c r="E131" s="97" t="str">
        <f>IF(G130&lt;=5,"gering",IF(G130&gt;=12,"hoch","mittel"))</f>
        <v>gering</v>
      </c>
      <c r="F131" s="97"/>
      <c r="G131" s="97"/>
      <c r="H131" s="94"/>
      <c r="I131" s="94"/>
      <c r="J131" s="97" t="str">
        <f>IF(K130&lt;=5,"gering",IF(K130&gt;=12,"hoch","mittel"))</f>
        <v>gering</v>
      </c>
      <c r="K131" s="98"/>
    </row>
    <row r="132" spans="1:11" ht="25.5" x14ac:dyDescent="0.2">
      <c r="A132" s="37" t="s">
        <v>82</v>
      </c>
      <c r="B132" s="94" t="s">
        <v>36</v>
      </c>
      <c r="C132" s="94"/>
      <c r="D132" s="94"/>
      <c r="E132" s="95" t="s">
        <v>32</v>
      </c>
      <c r="F132" s="95"/>
      <c r="G132" s="95"/>
      <c r="H132" s="94" t="s">
        <v>36</v>
      </c>
      <c r="I132" s="94"/>
      <c r="J132" s="96"/>
      <c r="K132" s="96"/>
    </row>
    <row r="133" spans="1:11" x14ac:dyDescent="0.2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</row>
    <row r="134" spans="1:11" ht="21" customHeight="1" x14ac:dyDescent="0.2">
      <c r="A134" s="106" t="s">
        <v>111</v>
      </c>
      <c r="B134" s="107"/>
      <c r="C134" s="107"/>
      <c r="D134" s="107"/>
      <c r="E134" s="108" t="s">
        <v>1</v>
      </c>
      <c r="F134" s="108"/>
      <c r="G134" s="53">
        <v>0</v>
      </c>
      <c r="H134" s="107" t="s">
        <v>36</v>
      </c>
      <c r="I134" s="107"/>
      <c r="J134" s="54" t="s">
        <v>1</v>
      </c>
      <c r="K134" s="55">
        <v>0</v>
      </c>
    </row>
    <row r="135" spans="1:11" ht="21" customHeight="1" x14ac:dyDescent="0.2">
      <c r="A135" s="103"/>
      <c r="B135" s="94"/>
      <c r="C135" s="94"/>
      <c r="D135" s="94"/>
      <c r="E135" s="104" t="s">
        <v>2</v>
      </c>
      <c r="F135" s="104"/>
      <c r="G135" s="35">
        <v>0</v>
      </c>
      <c r="H135" s="94"/>
      <c r="I135" s="94"/>
      <c r="J135" s="34" t="s">
        <v>2</v>
      </c>
      <c r="K135" s="56">
        <v>0</v>
      </c>
    </row>
    <row r="136" spans="1:11" ht="21" customHeight="1" x14ac:dyDescent="0.2">
      <c r="A136" s="103"/>
      <c r="B136" s="94"/>
      <c r="C136" s="94"/>
      <c r="D136" s="94"/>
      <c r="E136" s="104" t="s">
        <v>0</v>
      </c>
      <c r="F136" s="104"/>
      <c r="G136" s="36">
        <f>G134*G135</f>
        <v>0</v>
      </c>
      <c r="H136" s="94"/>
      <c r="I136" s="94"/>
      <c r="J136" s="34" t="s">
        <v>0</v>
      </c>
      <c r="K136" s="57">
        <f>K134*K135</f>
        <v>0</v>
      </c>
    </row>
    <row r="137" spans="1:11" ht="21" customHeight="1" x14ac:dyDescent="0.2">
      <c r="A137" s="103"/>
      <c r="B137" s="94"/>
      <c r="C137" s="94"/>
      <c r="D137" s="94"/>
      <c r="E137" s="97" t="str">
        <f>IF(G136&lt;=5,"gering",IF(G136&gt;=12,"hoch","mittel"))</f>
        <v>gering</v>
      </c>
      <c r="F137" s="97"/>
      <c r="G137" s="97"/>
      <c r="H137" s="94"/>
      <c r="I137" s="94"/>
      <c r="J137" s="97" t="str">
        <f>IF(K136&lt;=5,"gering",IF(K136&gt;=12,"hoch","mittel"))</f>
        <v>gering</v>
      </c>
      <c r="K137" s="98"/>
    </row>
    <row r="138" spans="1:11" ht="25.5" x14ac:dyDescent="0.2">
      <c r="A138" s="58" t="s">
        <v>82</v>
      </c>
      <c r="B138" s="94" t="s">
        <v>36</v>
      </c>
      <c r="C138" s="94"/>
      <c r="D138" s="94"/>
      <c r="E138" s="95" t="s">
        <v>32</v>
      </c>
      <c r="F138" s="95"/>
      <c r="G138" s="95"/>
      <c r="H138" s="94" t="s">
        <v>36</v>
      </c>
      <c r="I138" s="94"/>
      <c r="J138" s="96"/>
      <c r="K138" s="105"/>
    </row>
    <row r="139" spans="1:11" x14ac:dyDescent="0.2">
      <c r="A139" s="62"/>
      <c r="B139" s="63"/>
      <c r="C139" s="63"/>
      <c r="D139" s="63"/>
      <c r="E139" s="63"/>
      <c r="F139" s="63"/>
      <c r="G139" s="63"/>
      <c r="H139" s="63"/>
      <c r="I139" s="63"/>
      <c r="J139" s="63"/>
      <c r="K139" s="64"/>
    </row>
    <row r="140" spans="1:11" ht="45" customHeight="1" x14ac:dyDescent="0.2">
      <c r="A140" s="119" t="s">
        <v>112</v>
      </c>
      <c r="B140" s="119"/>
      <c r="C140" s="119"/>
      <c r="D140" s="119"/>
      <c r="E140" s="120" t="s">
        <v>1</v>
      </c>
      <c r="F140" s="120"/>
      <c r="G140" s="40">
        <v>0</v>
      </c>
      <c r="H140" s="119" t="s">
        <v>113</v>
      </c>
      <c r="I140" s="119"/>
      <c r="J140" s="39" t="s">
        <v>1</v>
      </c>
      <c r="K140" s="40">
        <v>0</v>
      </c>
    </row>
    <row r="141" spans="1:11" ht="45" customHeight="1" x14ac:dyDescent="0.2">
      <c r="A141" s="94"/>
      <c r="B141" s="94"/>
      <c r="C141" s="94"/>
      <c r="D141" s="94"/>
      <c r="E141" s="104" t="s">
        <v>2</v>
      </c>
      <c r="F141" s="104"/>
      <c r="G141" s="35">
        <v>0</v>
      </c>
      <c r="H141" s="94"/>
      <c r="I141" s="94"/>
      <c r="J141" s="34" t="s">
        <v>2</v>
      </c>
      <c r="K141" s="35">
        <v>0</v>
      </c>
    </row>
    <row r="142" spans="1:11" ht="45" customHeight="1" x14ac:dyDescent="0.2">
      <c r="A142" s="94"/>
      <c r="B142" s="94"/>
      <c r="C142" s="94"/>
      <c r="D142" s="94"/>
      <c r="E142" s="104" t="s">
        <v>0</v>
      </c>
      <c r="F142" s="104"/>
      <c r="G142" s="36">
        <f>G140*G141</f>
        <v>0</v>
      </c>
      <c r="H142" s="94"/>
      <c r="I142" s="94"/>
      <c r="J142" s="34" t="s">
        <v>0</v>
      </c>
      <c r="K142" s="36">
        <f>K140*K141</f>
        <v>0</v>
      </c>
    </row>
    <row r="143" spans="1:11" ht="45" customHeight="1" x14ac:dyDescent="0.2">
      <c r="A143" s="94"/>
      <c r="B143" s="94"/>
      <c r="C143" s="94"/>
      <c r="D143" s="94"/>
      <c r="E143" s="97" t="str">
        <f>IF(G142&lt;=5,"gering",IF(G142&gt;=12,"hoch","mittel"))</f>
        <v>gering</v>
      </c>
      <c r="F143" s="97"/>
      <c r="G143" s="97"/>
      <c r="H143" s="94"/>
      <c r="I143" s="94"/>
      <c r="J143" s="97" t="str">
        <f>IF(K142&lt;=5,"gering",IF(K142&gt;=12,"hoch","mittel"))</f>
        <v>gering</v>
      </c>
      <c r="K143" s="98"/>
    </row>
    <row r="144" spans="1:11" ht="25.5" x14ac:dyDescent="0.2">
      <c r="A144" s="37" t="s">
        <v>82</v>
      </c>
      <c r="B144" s="94" t="s">
        <v>36</v>
      </c>
      <c r="C144" s="94"/>
      <c r="D144" s="94"/>
      <c r="E144" s="95" t="s">
        <v>32</v>
      </c>
      <c r="F144" s="95"/>
      <c r="G144" s="95"/>
      <c r="H144" s="94" t="s">
        <v>36</v>
      </c>
      <c r="I144" s="94"/>
      <c r="J144" s="96"/>
      <c r="K144" s="96"/>
    </row>
    <row r="145" spans="1:11" x14ac:dyDescent="0.2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</row>
    <row r="146" spans="1:11" ht="37.5" customHeight="1" x14ac:dyDescent="0.2">
      <c r="A146" s="119" t="s">
        <v>114</v>
      </c>
      <c r="B146" s="119"/>
      <c r="C146" s="119"/>
      <c r="D146" s="119"/>
      <c r="E146" s="120" t="s">
        <v>1</v>
      </c>
      <c r="F146" s="120"/>
      <c r="G146" s="40">
        <v>0</v>
      </c>
      <c r="H146" s="119" t="s">
        <v>115</v>
      </c>
      <c r="I146" s="119"/>
      <c r="J146" s="39" t="s">
        <v>1</v>
      </c>
      <c r="K146" s="40">
        <v>0</v>
      </c>
    </row>
    <row r="147" spans="1:11" ht="37.5" customHeight="1" x14ac:dyDescent="0.2">
      <c r="A147" s="94"/>
      <c r="B147" s="94"/>
      <c r="C147" s="94"/>
      <c r="D147" s="94"/>
      <c r="E147" s="104" t="s">
        <v>2</v>
      </c>
      <c r="F147" s="104"/>
      <c r="G147" s="35">
        <v>0</v>
      </c>
      <c r="H147" s="94"/>
      <c r="I147" s="94"/>
      <c r="J147" s="34" t="s">
        <v>2</v>
      </c>
      <c r="K147" s="35">
        <v>0</v>
      </c>
    </row>
    <row r="148" spans="1:11" ht="37.5" customHeight="1" x14ac:dyDescent="0.2">
      <c r="A148" s="94"/>
      <c r="B148" s="94"/>
      <c r="C148" s="94"/>
      <c r="D148" s="94"/>
      <c r="E148" s="104" t="s">
        <v>0</v>
      </c>
      <c r="F148" s="104"/>
      <c r="G148" s="36">
        <f>G146*G147</f>
        <v>0</v>
      </c>
      <c r="H148" s="94"/>
      <c r="I148" s="94"/>
      <c r="J148" s="34" t="s">
        <v>0</v>
      </c>
      <c r="K148" s="36">
        <f>K146*K147</f>
        <v>0</v>
      </c>
    </row>
    <row r="149" spans="1:11" ht="37.5" customHeight="1" x14ac:dyDescent="0.2">
      <c r="A149" s="94"/>
      <c r="B149" s="94"/>
      <c r="C149" s="94"/>
      <c r="D149" s="94"/>
      <c r="E149" s="97" t="str">
        <f>IF(G148&lt;=5,"gering",IF(G148&gt;=12,"hoch","mittel"))</f>
        <v>gering</v>
      </c>
      <c r="F149" s="97"/>
      <c r="G149" s="97"/>
      <c r="H149" s="94"/>
      <c r="I149" s="94"/>
      <c r="J149" s="97" t="str">
        <f>IF(K148&lt;=5,"gering",IF(K148&gt;=12,"hoch","mittel"))</f>
        <v>gering</v>
      </c>
      <c r="K149" s="98"/>
    </row>
    <row r="150" spans="1:11" ht="25.5" x14ac:dyDescent="0.2">
      <c r="A150" s="37" t="s">
        <v>82</v>
      </c>
      <c r="B150" s="94" t="s">
        <v>36</v>
      </c>
      <c r="C150" s="94"/>
      <c r="D150" s="94"/>
      <c r="E150" s="95" t="s">
        <v>32</v>
      </c>
      <c r="F150" s="95"/>
      <c r="G150" s="95"/>
      <c r="H150" s="94" t="s">
        <v>36</v>
      </c>
      <c r="I150" s="94"/>
      <c r="J150" s="96"/>
      <c r="K150" s="96"/>
    </row>
    <row r="151" spans="1:11" x14ac:dyDescent="0.2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</row>
    <row r="152" spans="1:11" ht="27" customHeight="1" x14ac:dyDescent="0.2">
      <c r="A152" s="106" t="s">
        <v>40</v>
      </c>
      <c r="B152" s="107"/>
      <c r="C152" s="107"/>
      <c r="D152" s="107"/>
      <c r="E152" s="108" t="s">
        <v>1</v>
      </c>
      <c r="F152" s="108"/>
      <c r="G152" s="53">
        <v>0</v>
      </c>
      <c r="H152" s="107"/>
      <c r="I152" s="107"/>
      <c r="J152" s="54" t="s">
        <v>1</v>
      </c>
      <c r="K152" s="55">
        <v>0</v>
      </c>
    </row>
    <row r="153" spans="1:11" ht="27" customHeight="1" x14ac:dyDescent="0.2">
      <c r="A153" s="103"/>
      <c r="B153" s="94"/>
      <c r="C153" s="94"/>
      <c r="D153" s="94"/>
      <c r="E153" s="104" t="s">
        <v>2</v>
      </c>
      <c r="F153" s="104"/>
      <c r="G153" s="35">
        <v>0</v>
      </c>
      <c r="H153" s="94"/>
      <c r="I153" s="94"/>
      <c r="J153" s="34" t="s">
        <v>2</v>
      </c>
      <c r="K153" s="56">
        <v>0</v>
      </c>
    </row>
    <row r="154" spans="1:11" ht="27" customHeight="1" x14ac:dyDescent="0.2">
      <c r="A154" s="103"/>
      <c r="B154" s="94"/>
      <c r="C154" s="94"/>
      <c r="D154" s="94"/>
      <c r="E154" s="104" t="s">
        <v>0</v>
      </c>
      <c r="F154" s="104"/>
      <c r="G154" s="36">
        <f>G152*G153</f>
        <v>0</v>
      </c>
      <c r="H154" s="94"/>
      <c r="I154" s="94"/>
      <c r="J154" s="34" t="s">
        <v>0</v>
      </c>
      <c r="K154" s="57">
        <f>K152*K153</f>
        <v>0</v>
      </c>
    </row>
    <row r="155" spans="1:11" ht="27" customHeight="1" x14ac:dyDescent="0.2">
      <c r="A155" s="103"/>
      <c r="B155" s="94"/>
      <c r="C155" s="94"/>
      <c r="D155" s="94"/>
      <c r="E155" s="97" t="str">
        <f>IF(G154&lt;=5,"gering",IF(G154&gt;=12,"hoch","mittel"))</f>
        <v>gering</v>
      </c>
      <c r="F155" s="97"/>
      <c r="G155" s="97"/>
      <c r="H155" s="94"/>
      <c r="I155" s="94"/>
      <c r="J155" s="97" t="str">
        <f>IF(K154&lt;=5,"gering",IF(K154&gt;=12,"hoch","mittel"))</f>
        <v>gering</v>
      </c>
      <c r="K155" s="98"/>
    </row>
    <row r="156" spans="1:11" ht="25.5" x14ac:dyDescent="0.2">
      <c r="A156" s="58" t="s">
        <v>82</v>
      </c>
      <c r="B156" s="94" t="s">
        <v>36</v>
      </c>
      <c r="C156" s="94"/>
      <c r="D156" s="94"/>
      <c r="E156" s="95" t="s">
        <v>32</v>
      </c>
      <c r="F156" s="95"/>
      <c r="G156" s="95"/>
      <c r="H156" s="94" t="s">
        <v>36</v>
      </c>
      <c r="I156" s="94"/>
      <c r="J156" s="96"/>
      <c r="K156" s="105"/>
    </row>
    <row r="157" spans="1:11" x14ac:dyDescent="0.2">
      <c r="A157" s="62"/>
      <c r="B157" s="63"/>
      <c r="C157" s="63"/>
      <c r="D157" s="63"/>
      <c r="E157" s="63"/>
      <c r="F157" s="63"/>
      <c r="G157" s="63"/>
      <c r="H157" s="63"/>
      <c r="I157" s="63"/>
      <c r="J157" s="63"/>
      <c r="K157" s="64"/>
    </row>
    <row r="158" spans="1:11" ht="47.25" customHeight="1" x14ac:dyDescent="0.2">
      <c r="A158" s="119" t="s">
        <v>116</v>
      </c>
      <c r="B158" s="119"/>
      <c r="C158" s="119"/>
      <c r="D158" s="119"/>
      <c r="E158" s="120" t="s">
        <v>1</v>
      </c>
      <c r="F158" s="120"/>
      <c r="G158" s="40">
        <v>0</v>
      </c>
      <c r="H158" s="119" t="s">
        <v>117</v>
      </c>
      <c r="I158" s="119"/>
      <c r="J158" s="39" t="s">
        <v>1</v>
      </c>
      <c r="K158" s="40">
        <v>0</v>
      </c>
    </row>
    <row r="159" spans="1:11" ht="47.25" customHeight="1" x14ac:dyDescent="0.2">
      <c r="A159" s="94"/>
      <c r="B159" s="94"/>
      <c r="C159" s="94"/>
      <c r="D159" s="94"/>
      <c r="E159" s="104" t="s">
        <v>2</v>
      </c>
      <c r="F159" s="104"/>
      <c r="G159" s="35">
        <v>0</v>
      </c>
      <c r="H159" s="94"/>
      <c r="I159" s="94"/>
      <c r="J159" s="34" t="s">
        <v>2</v>
      </c>
      <c r="K159" s="35">
        <v>0</v>
      </c>
    </row>
    <row r="160" spans="1:11" ht="47.25" customHeight="1" x14ac:dyDescent="0.2">
      <c r="A160" s="94"/>
      <c r="B160" s="94"/>
      <c r="C160" s="94"/>
      <c r="D160" s="94"/>
      <c r="E160" s="104" t="s">
        <v>0</v>
      </c>
      <c r="F160" s="104"/>
      <c r="G160" s="36">
        <f>G158*G159</f>
        <v>0</v>
      </c>
      <c r="H160" s="94"/>
      <c r="I160" s="94"/>
      <c r="J160" s="34" t="s">
        <v>0</v>
      </c>
      <c r="K160" s="36">
        <f>K158*K159</f>
        <v>0</v>
      </c>
    </row>
    <row r="161" spans="1:11" ht="47.25" customHeight="1" x14ac:dyDescent="0.2">
      <c r="A161" s="94"/>
      <c r="B161" s="94"/>
      <c r="C161" s="94"/>
      <c r="D161" s="94"/>
      <c r="E161" s="97" t="str">
        <f>IF(G160&lt;=5,"gering",IF(G160&gt;=12,"hoch","mittel"))</f>
        <v>gering</v>
      </c>
      <c r="F161" s="97"/>
      <c r="G161" s="97"/>
      <c r="H161" s="94"/>
      <c r="I161" s="94"/>
      <c r="J161" s="97" t="str">
        <f>IF(K160&lt;=5,"gering",IF(K160&gt;=12,"hoch","mittel"))</f>
        <v>gering</v>
      </c>
      <c r="K161" s="98"/>
    </row>
    <row r="162" spans="1:11" ht="25.5" x14ac:dyDescent="0.2">
      <c r="A162" s="37" t="s">
        <v>82</v>
      </c>
      <c r="B162" s="94" t="s">
        <v>36</v>
      </c>
      <c r="C162" s="94"/>
      <c r="D162" s="94"/>
      <c r="E162" s="95" t="s">
        <v>32</v>
      </c>
      <c r="F162" s="95"/>
      <c r="G162" s="95"/>
      <c r="H162" s="94" t="s">
        <v>36</v>
      </c>
      <c r="I162" s="94"/>
      <c r="J162" s="96"/>
      <c r="K162" s="96"/>
    </row>
    <row r="163" spans="1:11" x14ac:dyDescent="0.2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</row>
    <row r="164" spans="1:11" ht="45" customHeight="1" x14ac:dyDescent="0.2">
      <c r="A164" s="94" t="s">
        <v>118</v>
      </c>
      <c r="B164" s="94"/>
      <c r="C164" s="94"/>
      <c r="D164" s="94"/>
      <c r="E164" s="104" t="s">
        <v>1</v>
      </c>
      <c r="F164" s="104"/>
      <c r="G164" s="35">
        <v>0</v>
      </c>
      <c r="H164" s="119" t="s">
        <v>119</v>
      </c>
      <c r="I164" s="119"/>
      <c r="J164" s="34" t="s">
        <v>1</v>
      </c>
      <c r="K164" s="35">
        <v>0</v>
      </c>
    </row>
    <row r="165" spans="1:11" ht="45" customHeight="1" x14ac:dyDescent="0.2">
      <c r="A165" s="94"/>
      <c r="B165" s="94"/>
      <c r="C165" s="94"/>
      <c r="D165" s="94"/>
      <c r="E165" s="104" t="s">
        <v>2</v>
      </c>
      <c r="F165" s="104"/>
      <c r="G165" s="35">
        <v>0</v>
      </c>
      <c r="H165" s="94"/>
      <c r="I165" s="94"/>
      <c r="J165" s="34" t="s">
        <v>2</v>
      </c>
      <c r="K165" s="35">
        <v>0</v>
      </c>
    </row>
    <row r="166" spans="1:11" ht="45" customHeight="1" x14ac:dyDescent="0.2">
      <c r="A166" s="94"/>
      <c r="B166" s="94"/>
      <c r="C166" s="94"/>
      <c r="D166" s="94"/>
      <c r="E166" s="104" t="s">
        <v>0</v>
      </c>
      <c r="F166" s="104"/>
      <c r="G166" s="36">
        <f>G164*G165</f>
        <v>0</v>
      </c>
      <c r="H166" s="94"/>
      <c r="I166" s="94"/>
      <c r="J166" s="34" t="s">
        <v>0</v>
      </c>
      <c r="K166" s="36">
        <f>K164*K165</f>
        <v>0</v>
      </c>
    </row>
    <row r="167" spans="1:11" ht="45" customHeight="1" x14ac:dyDescent="0.2">
      <c r="A167" s="94"/>
      <c r="B167" s="94"/>
      <c r="C167" s="94"/>
      <c r="D167" s="94"/>
      <c r="E167" s="97" t="str">
        <f>IF(G166&lt;=5,"gering",IF(G166&gt;=12,"hoch","mittel"))</f>
        <v>gering</v>
      </c>
      <c r="F167" s="97"/>
      <c r="G167" s="97"/>
      <c r="H167" s="94"/>
      <c r="I167" s="94"/>
      <c r="J167" s="97" t="str">
        <f>IF(K166&lt;=5,"gering",IF(K166&gt;=12,"hoch","mittel"))</f>
        <v>gering</v>
      </c>
      <c r="K167" s="98"/>
    </row>
    <row r="168" spans="1:11" ht="25.5" x14ac:dyDescent="0.2">
      <c r="A168" s="37" t="s">
        <v>82</v>
      </c>
      <c r="B168" s="94" t="s">
        <v>36</v>
      </c>
      <c r="C168" s="94"/>
      <c r="D168" s="94"/>
      <c r="E168" s="95" t="s">
        <v>32</v>
      </c>
      <c r="F168" s="95"/>
      <c r="G168" s="95"/>
      <c r="H168" s="94" t="s">
        <v>36</v>
      </c>
      <c r="I168" s="94"/>
      <c r="J168" s="96"/>
      <c r="K168" s="96"/>
    </row>
    <row r="169" spans="1:11" x14ac:dyDescent="0.2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</row>
    <row r="170" spans="1:11" x14ac:dyDescent="0.2">
      <c r="A170" s="132" t="s">
        <v>33</v>
      </c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</row>
    <row r="171" spans="1:11" s="33" customFormat="1" ht="12" x14ac:dyDescent="0.2">
      <c r="A171" s="129" t="s">
        <v>34</v>
      </c>
      <c r="B171" s="129"/>
      <c r="C171" s="129"/>
      <c r="D171" s="130" t="s">
        <v>125</v>
      </c>
      <c r="E171" s="130"/>
      <c r="F171" s="130"/>
      <c r="G171" s="130"/>
      <c r="H171" s="130"/>
      <c r="I171" s="131" t="s">
        <v>126</v>
      </c>
      <c r="J171" s="131"/>
      <c r="K171" s="131"/>
    </row>
    <row r="172" spans="1:11" s="33" customFormat="1" ht="12" x14ac:dyDescent="0.2">
      <c r="A172" s="129" t="s">
        <v>35</v>
      </c>
      <c r="B172" s="129"/>
      <c r="C172" s="129"/>
      <c r="D172" s="130" t="s">
        <v>29</v>
      </c>
      <c r="E172" s="130"/>
      <c r="F172" s="130"/>
      <c r="G172" s="130"/>
      <c r="H172" s="130"/>
      <c r="I172" s="131" t="s">
        <v>30</v>
      </c>
      <c r="J172" s="131"/>
      <c r="K172" s="131"/>
    </row>
    <row r="176" spans="1:11" x14ac:dyDescent="0.2">
      <c r="I176" s="9"/>
    </row>
  </sheetData>
  <mergeCells count="355">
    <mergeCell ref="C110:D113"/>
    <mergeCell ref="E110:F110"/>
    <mergeCell ref="A116:B119"/>
    <mergeCell ref="C116:D119"/>
    <mergeCell ref="H110:I113"/>
    <mergeCell ref="E111:F111"/>
    <mergeCell ref="H104:I107"/>
    <mergeCell ref="E105:F105"/>
    <mergeCell ref="J125:K125"/>
    <mergeCell ref="J119:K119"/>
    <mergeCell ref="H120:I120"/>
    <mergeCell ref="J120:K120"/>
    <mergeCell ref="H114:I114"/>
    <mergeCell ref="E122:F122"/>
    <mergeCell ref="H2:I2"/>
    <mergeCell ref="A21:B24"/>
    <mergeCell ref="C21:D24"/>
    <mergeCell ref="E23:F23"/>
    <mergeCell ref="E24:G24"/>
    <mergeCell ref="B37:D37"/>
    <mergeCell ref="E37:G37"/>
    <mergeCell ref="H21:I24"/>
    <mergeCell ref="E92:F92"/>
    <mergeCell ref="I172:K172"/>
    <mergeCell ref="A172:C172"/>
    <mergeCell ref="D172:H172"/>
    <mergeCell ref="A128:B131"/>
    <mergeCell ref="C128:D131"/>
    <mergeCell ref="E131:G131"/>
    <mergeCell ref="C140:D143"/>
    <mergeCell ref="E128:F128"/>
    <mergeCell ref="E140:F140"/>
    <mergeCell ref="A134:B137"/>
    <mergeCell ref="I171:K171"/>
    <mergeCell ref="J131:K131"/>
    <mergeCell ref="B132:D132"/>
    <mergeCell ref="E132:G132"/>
    <mergeCell ref="H132:I132"/>
    <mergeCell ref="J132:K132"/>
    <mergeCell ref="H128:I131"/>
    <mergeCell ref="A170:K170"/>
    <mergeCell ref="J13:K13"/>
    <mergeCell ref="E16:F16"/>
    <mergeCell ref="E17:F17"/>
    <mergeCell ref="C122:D125"/>
    <mergeCell ref="A122:B125"/>
    <mergeCell ref="E123:F123"/>
    <mergeCell ref="E124:F124"/>
    <mergeCell ref="E125:G125"/>
    <mergeCell ref="A171:C171"/>
    <mergeCell ref="D171:H171"/>
    <mergeCell ref="H122:I125"/>
    <mergeCell ref="H116:I119"/>
    <mergeCell ref="E117:F117"/>
    <mergeCell ref="E118:F118"/>
    <mergeCell ref="J95:K95"/>
    <mergeCell ref="A98:B101"/>
    <mergeCell ref="E108:G108"/>
    <mergeCell ref="H102:I102"/>
    <mergeCell ref="J102:K102"/>
    <mergeCell ref="A104:B107"/>
    <mergeCell ref="C104:D107"/>
    <mergeCell ref="J107:K107"/>
    <mergeCell ref="B126:D126"/>
    <mergeCell ref="E126:G126"/>
    <mergeCell ref="J55:K55"/>
    <mergeCell ref="A51:B54"/>
    <mergeCell ref="C51:D54"/>
    <mergeCell ref="A1:K1"/>
    <mergeCell ref="A2:B2"/>
    <mergeCell ref="C2:D2"/>
    <mergeCell ref="E2:G2"/>
    <mergeCell ref="J2:K2"/>
    <mergeCell ref="J24:K24"/>
    <mergeCell ref="E15:F15"/>
    <mergeCell ref="B7:D7"/>
    <mergeCell ref="C15:D18"/>
    <mergeCell ref="E9:F9"/>
    <mergeCell ref="E6:G6"/>
    <mergeCell ref="J7:K7"/>
    <mergeCell ref="A8:K8"/>
    <mergeCell ref="A9:B12"/>
    <mergeCell ref="C9:D12"/>
    <mergeCell ref="H9:I12"/>
    <mergeCell ref="E10:F10"/>
    <mergeCell ref="E11:F11"/>
    <mergeCell ref="E12:G12"/>
    <mergeCell ref="J12:K12"/>
    <mergeCell ref="E7:G7"/>
    <mergeCell ref="C33:D36"/>
    <mergeCell ref="E33:F33"/>
    <mergeCell ref="E34:F34"/>
    <mergeCell ref="A33:B36"/>
    <mergeCell ref="B43:D43"/>
    <mergeCell ref="H96:I96"/>
    <mergeCell ref="H92:I95"/>
    <mergeCell ref="B96:D96"/>
    <mergeCell ref="E96:G96"/>
    <mergeCell ref="B55:D55"/>
    <mergeCell ref="E55:G55"/>
    <mergeCell ref="H55:I55"/>
    <mergeCell ref="E129:F129"/>
    <mergeCell ref="E130:F130"/>
    <mergeCell ref="C98:D101"/>
    <mergeCell ref="E98:F98"/>
    <mergeCell ref="H98:I101"/>
    <mergeCell ref="E116:F116"/>
    <mergeCell ref="E119:G119"/>
    <mergeCell ref="E114:G114"/>
    <mergeCell ref="E102:G102"/>
    <mergeCell ref="E104:F104"/>
    <mergeCell ref="A103:K103"/>
    <mergeCell ref="E101:G101"/>
    <mergeCell ref="E99:F99"/>
    <mergeCell ref="E100:F100"/>
    <mergeCell ref="J101:K101"/>
    <mergeCell ref="B102:D102"/>
    <mergeCell ref="B120:D120"/>
    <mergeCell ref="E120:G120"/>
    <mergeCell ref="E112:F112"/>
    <mergeCell ref="E106:F106"/>
    <mergeCell ref="E107:G107"/>
    <mergeCell ref="B108:D108"/>
    <mergeCell ref="H108:I108"/>
    <mergeCell ref="J108:K108"/>
    <mergeCell ref="B150:D150"/>
    <mergeCell ref="E150:G150"/>
    <mergeCell ref="H150:I150"/>
    <mergeCell ref="J150:K150"/>
    <mergeCell ref="A146:B149"/>
    <mergeCell ref="C146:D149"/>
    <mergeCell ref="E146:F146"/>
    <mergeCell ref="E148:F148"/>
    <mergeCell ref="E149:G149"/>
    <mergeCell ref="E147:F147"/>
    <mergeCell ref="H146:I149"/>
    <mergeCell ref="E137:G137"/>
    <mergeCell ref="E143:G143"/>
    <mergeCell ref="J149:K149"/>
    <mergeCell ref="E134:F134"/>
    <mergeCell ref="H134:I137"/>
    <mergeCell ref="E135:F135"/>
    <mergeCell ref="H138:I138"/>
    <mergeCell ref="J138:K138"/>
    <mergeCell ref="B144:D144"/>
    <mergeCell ref="E144:G144"/>
    <mergeCell ref="H144:I144"/>
    <mergeCell ref="E138:G138"/>
    <mergeCell ref="C134:D137"/>
    <mergeCell ref="E136:F136"/>
    <mergeCell ref="J144:K144"/>
    <mergeCell ref="A140:B143"/>
    <mergeCell ref="E142:F142"/>
    <mergeCell ref="J143:K143"/>
    <mergeCell ref="H140:I143"/>
    <mergeCell ref="E141:F141"/>
    <mergeCell ref="J137:K137"/>
    <mergeCell ref="B138:D138"/>
    <mergeCell ref="B168:D168"/>
    <mergeCell ref="E168:G168"/>
    <mergeCell ref="H168:I168"/>
    <mergeCell ref="J168:K168"/>
    <mergeCell ref="J6:K6"/>
    <mergeCell ref="H7:I7"/>
    <mergeCell ref="A164:B167"/>
    <mergeCell ref="C164:D167"/>
    <mergeCell ref="H164:I167"/>
    <mergeCell ref="E165:F165"/>
    <mergeCell ref="J167:K167"/>
    <mergeCell ref="B162:D162"/>
    <mergeCell ref="E162:G162"/>
    <mergeCell ref="H162:I162"/>
    <mergeCell ref="J162:K162"/>
    <mergeCell ref="H156:I156"/>
    <mergeCell ref="J156:K156"/>
    <mergeCell ref="H158:I161"/>
    <mergeCell ref="E164:F164"/>
    <mergeCell ref="A158:B161"/>
    <mergeCell ref="E158:F158"/>
    <mergeCell ref="B156:D156"/>
    <mergeCell ref="E156:G156"/>
    <mergeCell ref="E159:F159"/>
    <mergeCell ref="J155:K155"/>
    <mergeCell ref="E166:F166"/>
    <mergeCell ref="E167:G167"/>
    <mergeCell ref="J161:K161"/>
    <mergeCell ref="A3:B6"/>
    <mergeCell ref="C3:D6"/>
    <mergeCell ref="E3:F3"/>
    <mergeCell ref="H3:I6"/>
    <mergeCell ref="E4:F4"/>
    <mergeCell ref="E5:F5"/>
    <mergeCell ref="E160:F160"/>
    <mergeCell ref="C158:D161"/>
    <mergeCell ref="E161:G161"/>
    <mergeCell ref="A15:B18"/>
    <mergeCell ref="A152:B155"/>
    <mergeCell ref="C152:D155"/>
    <mergeCell ref="E152:F152"/>
    <mergeCell ref="H152:I155"/>
    <mergeCell ref="E153:F153"/>
    <mergeCell ref="E154:F154"/>
    <mergeCell ref="E155:G155"/>
    <mergeCell ref="E28:F28"/>
    <mergeCell ref="H37:I37"/>
    <mergeCell ref="B19:D19"/>
    <mergeCell ref="E18:G18"/>
    <mergeCell ref="J18:K18"/>
    <mergeCell ref="H15:I18"/>
    <mergeCell ref="A14:K14"/>
    <mergeCell ref="B13:D13"/>
    <mergeCell ref="E13:G13"/>
    <mergeCell ref="J30:K30"/>
    <mergeCell ref="E35:F35"/>
    <mergeCell ref="E36:G36"/>
    <mergeCell ref="H33:I36"/>
    <mergeCell ref="E31:G31"/>
    <mergeCell ref="J36:K36"/>
    <mergeCell ref="H31:I31"/>
    <mergeCell ref="H13:I13"/>
    <mergeCell ref="J19:K19"/>
    <mergeCell ref="J31:K31"/>
    <mergeCell ref="A20:K20"/>
    <mergeCell ref="A27:B30"/>
    <mergeCell ref="C27:D30"/>
    <mergeCell ref="E27:F27"/>
    <mergeCell ref="H27:I30"/>
    <mergeCell ref="B31:D31"/>
    <mergeCell ref="E29:F29"/>
    <mergeCell ref="E19:G19"/>
    <mergeCell ref="E30:G30"/>
    <mergeCell ref="E22:F22"/>
    <mergeCell ref="H19:I19"/>
    <mergeCell ref="J37:K37"/>
    <mergeCell ref="J42:K42"/>
    <mergeCell ref="J48:K48"/>
    <mergeCell ref="A39:B42"/>
    <mergeCell ref="C39:D42"/>
    <mergeCell ref="E39:F39"/>
    <mergeCell ref="H39:I42"/>
    <mergeCell ref="E40:F40"/>
    <mergeCell ref="E42:G42"/>
    <mergeCell ref="E41:F41"/>
    <mergeCell ref="E43:G43"/>
    <mergeCell ref="H43:I43"/>
    <mergeCell ref="J43:K43"/>
    <mergeCell ref="A45:B48"/>
    <mergeCell ref="C45:D48"/>
    <mergeCell ref="E45:F45"/>
    <mergeCell ref="H45:I48"/>
    <mergeCell ref="E46:F46"/>
    <mergeCell ref="E47:F47"/>
    <mergeCell ref="E48:G48"/>
    <mergeCell ref="E21:F21"/>
    <mergeCell ref="B49:D49"/>
    <mergeCell ref="E49:G49"/>
    <mergeCell ref="H49:I49"/>
    <mergeCell ref="J49:K49"/>
    <mergeCell ref="E53:F53"/>
    <mergeCell ref="E54:G54"/>
    <mergeCell ref="E51:F51"/>
    <mergeCell ref="H51:I54"/>
    <mergeCell ref="E52:F52"/>
    <mergeCell ref="J54:K54"/>
    <mergeCell ref="B61:D61"/>
    <mergeCell ref="E61:G61"/>
    <mergeCell ref="H61:I61"/>
    <mergeCell ref="J61:K61"/>
    <mergeCell ref="A57:B60"/>
    <mergeCell ref="C57:D60"/>
    <mergeCell ref="E57:F57"/>
    <mergeCell ref="H57:I60"/>
    <mergeCell ref="E59:F59"/>
    <mergeCell ref="E60:G60"/>
    <mergeCell ref="E58:F58"/>
    <mergeCell ref="J60:K60"/>
    <mergeCell ref="J72:K72"/>
    <mergeCell ref="B73:D73"/>
    <mergeCell ref="E73:G73"/>
    <mergeCell ref="H73:I73"/>
    <mergeCell ref="J73:K73"/>
    <mergeCell ref="A69:B72"/>
    <mergeCell ref="E65:F65"/>
    <mergeCell ref="E66:G66"/>
    <mergeCell ref="E71:F71"/>
    <mergeCell ref="E72:G72"/>
    <mergeCell ref="J66:K66"/>
    <mergeCell ref="B67:D67"/>
    <mergeCell ref="E67:G67"/>
    <mergeCell ref="H67:I67"/>
    <mergeCell ref="J67:K67"/>
    <mergeCell ref="A63:B66"/>
    <mergeCell ref="C69:D72"/>
    <mergeCell ref="E69:F69"/>
    <mergeCell ref="H69:I72"/>
    <mergeCell ref="E70:F70"/>
    <mergeCell ref="C63:D66"/>
    <mergeCell ref="E63:F63"/>
    <mergeCell ref="H63:I66"/>
    <mergeCell ref="E64:F64"/>
    <mergeCell ref="A81:B84"/>
    <mergeCell ref="C81:D84"/>
    <mergeCell ref="E81:F81"/>
    <mergeCell ref="H81:I84"/>
    <mergeCell ref="E82:F82"/>
    <mergeCell ref="E83:F83"/>
    <mergeCell ref="E84:G84"/>
    <mergeCell ref="H79:I79"/>
    <mergeCell ref="J79:K79"/>
    <mergeCell ref="A75:B78"/>
    <mergeCell ref="C75:D78"/>
    <mergeCell ref="E75:F75"/>
    <mergeCell ref="H126:I126"/>
    <mergeCell ref="J126:K126"/>
    <mergeCell ref="E77:F77"/>
    <mergeCell ref="E78:G78"/>
    <mergeCell ref="H75:I78"/>
    <mergeCell ref="E76:F76"/>
    <mergeCell ref="A97:K97"/>
    <mergeCell ref="J96:K96"/>
    <mergeCell ref="C92:D95"/>
    <mergeCell ref="A92:B95"/>
    <mergeCell ref="E94:F94"/>
    <mergeCell ref="E95:G95"/>
    <mergeCell ref="E93:F93"/>
    <mergeCell ref="E113:G113"/>
    <mergeCell ref="J114:K114"/>
    <mergeCell ref="J113:K113"/>
    <mergeCell ref="A109:K109"/>
    <mergeCell ref="B114:D114"/>
    <mergeCell ref="A110:B113"/>
    <mergeCell ref="B25:D25"/>
    <mergeCell ref="E25:G25"/>
    <mergeCell ref="H25:I25"/>
    <mergeCell ref="J25:K25"/>
    <mergeCell ref="J90:K90"/>
    <mergeCell ref="B91:D91"/>
    <mergeCell ref="E91:G91"/>
    <mergeCell ref="H91:I91"/>
    <mergeCell ref="J91:K91"/>
    <mergeCell ref="A87:B90"/>
    <mergeCell ref="C87:D90"/>
    <mergeCell ref="E87:F87"/>
    <mergeCell ref="H87:I90"/>
    <mergeCell ref="E88:F88"/>
    <mergeCell ref="E89:F89"/>
    <mergeCell ref="E90:G90"/>
    <mergeCell ref="J84:K84"/>
    <mergeCell ref="B85:D85"/>
    <mergeCell ref="E85:G85"/>
    <mergeCell ref="H85:I85"/>
    <mergeCell ref="J85:K85"/>
    <mergeCell ref="J78:K78"/>
    <mergeCell ref="B79:D79"/>
    <mergeCell ref="E79:G79"/>
  </mergeCells>
  <phoneticPr fontId="1" type="noConversion"/>
  <conditionalFormatting sqref="J137 E137:G137 J131 E131:G131 J155 E155:G155 E149:G149 J149 J161 E161:G161 J18 E18:G18 E113:G113 J113 J119 J101 E107:G107 J107 J95 E95:G95 E101:G101 J125 E125:G125 J36 E90:G90 J90 E30:G30 J30 E167:G167 E24:G24 J24 J6 E6:G6 J12 E12:G12 E143:G143 J42 E42:G42 J48 E48:G48 J72 E72:G72 J78 E78:G78 J84 E84:G84 J60 E60:G60 J54 E54:G54 J66 E66:G66 E36:G36 E119:G119 J143 J167">
    <cfRule type="cellIs" dxfId="5" priority="4" stopIfTrue="1" operator="equal">
      <formula>"gering"</formula>
    </cfRule>
    <cfRule type="cellIs" dxfId="4" priority="5" stopIfTrue="1" operator="equal">
      <formula>"mittel"</formula>
    </cfRule>
    <cfRule type="cellIs" dxfId="3" priority="6" stopIfTrue="1" operator="equal">
      <formula>"hoch"</formula>
    </cfRule>
  </conditionalFormatting>
  <pageMargins left="0.59055118110236227" right="0.59055118110236227" top="0.59" bottom="0.61" header="0.51181102362204722" footer="0.51181102362204722"/>
  <pageSetup paperSize="9" orientation="landscape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4"/>
  <sheetViews>
    <sheetView tabSelected="1" zoomScaleNormal="100" workbookViewId="0">
      <pane ySplit="3" topLeftCell="A5" activePane="bottomLeft" state="frozenSplit"/>
      <selection pane="bottomLeft" activeCell="A5" sqref="A5"/>
    </sheetView>
  </sheetViews>
  <sheetFormatPr baseColWidth="10" defaultColWidth="10.75" defaultRowHeight="12.75" x14ac:dyDescent="0.2"/>
  <cols>
    <col min="1" max="1" width="17.375" style="10" customWidth="1"/>
    <col min="2" max="2" width="11.375" style="2" customWidth="1"/>
    <col min="3" max="3" width="3.875" style="11" customWidth="1"/>
    <col min="4" max="4" width="5.125" style="11" customWidth="1"/>
    <col min="5" max="5" width="4.75" style="11" customWidth="1"/>
    <col min="6" max="6" width="32.375" style="2" customWidth="1"/>
    <col min="7" max="7" width="5.25" style="11" customWidth="1"/>
    <col min="8" max="8" width="5.75" style="11" customWidth="1"/>
    <col min="9" max="9" width="6.375" style="11" customWidth="1"/>
    <col min="10" max="10" width="14" style="10" customWidth="1"/>
    <col min="11" max="11" width="18.25" style="10" customWidth="1"/>
    <col min="12" max="16384" width="10.75" style="2"/>
  </cols>
  <sheetData>
    <row r="1" spans="1:11" ht="18" x14ac:dyDescent="0.2">
      <c r="A1" s="150" t="s">
        <v>187</v>
      </c>
      <c r="B1" s="151"/>
      <c r="C1" s="12"/>
      <c r="D1" s="12"/>
      <c r="E1" s="12"/>
      <c r="F1" s="13" t="s">
        <v>186</v>
      </c>
      <c r="G1" s="12"/>
      <c r="H1" s="12"/>
      <c r="I1" s="12"/>
      <c r="J1" s="12"/>
      <c r="K1" s="12"/>
    </row>
    <row r="2" spans="1:11" s="4" customFormat="1" ht="44.25" customHeight="1" x14ac:dyDescent="0.2">
      <c r="A2" s="65" t="s">
        <v>127</v>
      </c>
      <c r="C2" s="147" t="s">
        <v>8</v>
      </c>
      <c r="D2" s="148"/>
      <c r="E2" s="149"/>
      <c r="G2" s="147" t="s">
        <v>9</v>
      </c>
      <c r="H2" s="148"/>
      <c r="I2" s="149"/>
      <c r="J2" s="3"/>
      <c r="K2" s="3"/>
    </row>
    <row r="3" spans="1:11" s="4" customFormat="1" ht="100.5" customHeight="1" x14ac:dyDescent="0.2">
      <c r="A3" s="5" t="s">
        <v>5</v>
      </c>
      <c r="B3" s="5" t="s">
        <v>11</v>
      </c>
      <c r="C3" s="6" t="s">
        <v>1</v>
      </c>
      <c r="D3" s="6" t="s">
        <v>2</v>
      </c>
      <c r="E3" s="6" t="s">
        <v>3</v>
      </c>
      <c r="F3" s="5" t="s">
        <v>6</v>
      </c>
      <c r="G3" s="6" t="s">
        <v>1</v>
      </c>
      <c r="H3" s="6" t="s">
        <v>2</v>
      </c>
      <c r="I3" s="6" t="s">
        <v>3</v>
      </c>
      <c r="J3" s="5" t="s">
        <v>12</v>
      </c>
      <c r="K3" s="5" t="s">
        <v>10</v>
      </c>
    </row>
    <row r="4" spans="1:11" ht="33.75" x14ac:dyDescent="0.2">
      <c r="A4" s="7" t="s">
        <v>188</v>
      </c>
      <c r="B4" s="92" t="s">
        <v>189</v>
      </c>
      <c r="C4" s="8">
        <v>3</v>
      </c>
      <c r="D4" s="8">
        <v>4</v>
      </c>
      <c r="E4" s="8">
        <f t="shared" ref="E4:E27" si="0">C4*D4</f>
        <v>12</v>
      </c>
      <c r="F4" s="93" t="s">
        <v>190</v>
      </c>
      <c r="G4" s="8">
        <v>2</v>
      </c>
      <c r="H4" s="8">
        <v>3</v>
      </c>
      <c r="I4" s="8">
        <f t="shared" ref="I4:I27" si="1">G4*H4</f>
        <v>6</v>
      </c>
      <c r="J4" s="9"/>
      <c r="K4" s="9"/>
    </row>
    <row r="5" spans="1:11" x14ac:dyDescent="0.2">
      <c r="A5" s="7"/>
      <c r="B5" s="9"/>
      <c r="C5" s="8"/>
      <c r="D5" s="8"/>
      <c r="E5" s="8">
        <f t="shared" si="0"/>
        <v>0</v>
      </c>
      <c r="F5" s="93"/>
      <c r="G5" s="8"/>
      <c r="H5" s="8"/>
      <c r="I5" s="8">
        <f t="shared" si="1"/>
        <v>0</v>
      </c>
      <c r="J5" s="9"/>
      <c r="K5" s="9"/>
    </row>
    <row r="6" spans="1:11" x14ac:dyDescent="0.2">
      <c r="A6" s="7"/>
      <c r="B6" s="9"/>
      <c r="C6" s="8"/>
      <c r="D6" s="8"/>
      <c r="E6" s="8">
        <f t="shared" si="0"/>
        <v>0</v>
      </c>
      <c r="F6" s="9"/>
      <c r="G6" s="8"/>
      <c r="H6" s="8"/>
      <c r="I6" s="8">
        <f t="shared" si="1"/>
        <v>0</v>
      </c>
      <c r="J6" s="9"/>
      <c r="K6" s="9"/>
    </row>
    <row r="7" spans="1:11" x14ac:dyDescent="0.2">
      <c r="A7" s="7"/>
      <c r="B7" s="9"/>
      <c r="C7" s="8"/>
      <c r="D7" s="8"/>
      <c r="E7" s="8">
        <f t="shared" si="0"/>
        <v>0</v>
      </c>
      <c r="F7" s="9"/>
      <c r="G7" s="8"/>
      <c r="H7" s="8"/>
      <c r="I7" s="8">
        <f t="shared" si="1"/>
        <v>0</v>
      </c>
      <c r="J7" s="9"/>
      <c r="K7" s="9"/>
    </row>
    <row r="8" spans="1:11" x14ac:dyDescent="0.2">
      <c r="A8" s="7"/>
      <c r="B8" s="9"/>
      <c r="C8" s="8"/>
      <c r="D8" s="8"/>
      <c r="E8" s="8">
        <f t="shared" si="0"/>
        <v>0</v>
      </c>
      <c r="F8" s="93"/>
      <c r="G8" s="8"/>
      <c r="H8" s="8"/>
      <c r="I8" s="8">
        <f t="shared" si="1"/>
        <v>0</v>
      </c>
      <c r="J8" s="9"/>
      <c r="K8" s="9"/>
    </row>
    <row r="9" spans="1:11" x14ac:dyDescent="0.2">
      <c r="A9" s="7"/>
      <c r="B9" s="9"/>
      <c r="C9" s="8"/>
      <c r="D9" s="8"/>
      <c r="E9" s="8">
        <f t="shared" si="0"/>
        <v>0</v>
      </c>
      <c r="F9" s="9"/>
      <c r="G9" s="8"/>
      <c r="H9" s="8"/>
      <c r="I9" s="8">
        <f t="shared" si="1"/>
        <v>0</v>
      </c>
      <c r="J9" s="9"/>
      <c r="K9" s="9"/>
    </row>
    <row r="10" spans="1:11" x14ac:dyDescent="0.2">
      <c r="A10" s="7"/>
      <c r="B10" s="9"/>
      <c r="C10" s="8"/>
      <c r="D10" s="8"/>
      <c r="E10" s="8">
        <f t="shared" si="0"/>
        <v>0</v>
      </c>
      <c r="F10" s="9"/>
      <c r="G10" s="8"/>
      <c r="H10" s="8"/>
      <c r="I10" s="8">
        <f t="shared" si="1"/>
        <v>0</v>
      </c>
      <c r="J10" s="9"/>
      <c r="K10" s="9"/>
    </row>
    <row r="11" spans="1:11" x14ac:dyDescent="0.2">
      <c r="A11" s="7"/>
      <c r="B11" s="9"/>
      <c r="C11" s="8"/>
      <c r="D11" s="8"/>
      <c r="E11" s="8">
        <f t="shared" si="0"/>
        <v>0</v>
      </c>
      <c r="F11" s="9"/>
      <c r="G11" s="8"/>
      <c r="H11" s="8"/>
      <c r="I11" s="8">
        <f t="shared" si="1"/>
        <v>0</v>
      </c>
      <c r="J11" s="9"/>
      <c r="K11" s="9"/>
    </row>
    <row r="12" spans="1:11" x14ac:dyDescent="0.2">
      <c r="A12" s="7"/>
      <c r="B12" s="9"/>
      <c r="C12" s="8"/>
      <c r="D12" s="8"/>
      <c r="E12" s="8">
        <f t="shared" si="0"/>
        <v>0</v>
      </c>
      <c r="F12" s="9"/>
      <c r="G12" s="8"/>
      <c r="H12" s="8"/>
      <c r="I12" s="8">
        <f t="shared" si="1"/>
        <v>0</v>
      </c>
      <c r="J12" s="9"/>
      <c r="K12" s="9"/>
    </row>
    <row r="13" spans="1:11" x14ac:dyDescent="0.2">
      <c r="A13" s="7"/>
      <c r="B13" s="9"/>
      <c r="C13" s="8"/>
      <c r="D13" s="8"/>
      <c r="E13" s="8">
        <f t="shared" si="0"/>
        <v>0</v>
      </c>
      <c r="F13" s="9"/>
      <c r="G13" s="8"/>
      <c r="H13" s="8"/>
      <c r="I13" s="8">
        <f t="shared" si="1"/>
        <v>0</v>
      </c>
      <c r="J13" s="9"/>
      <c r="K13" s="9"/>
    </row>
    <row r="14" spans="1:11" x14ac:dyDescent="0.2">
      <c r="A14" s="7"/>
      <c r="B14" s="9"/>
      <c r="C14" s="8"/>
      <c r="D14" s="8"/>
      <c r="E14" s="8">
        <f t="shared" si="0"/>
        <v>0</v>
      </c>
      <c r="F14" s="9"/>
      <c r="G14" s="8"/>
      <c r="H14" s="8"/>
      <c r="I14" s="8">
        <f t="shared" si="1"/>
        <v>0</v>
      </c>
      <c r="J14" s="9"/>
      <c r="K14" s="9"/>
    </row>
    <row r="15" spans="1:11" x14ac:dyDescent="0.2">
      <c r="A15" s="7"/>
      <c r="B15" s="9"/>
      <c r="C15" s="8"/>
      <c r="D15" s="8"/>
      <c r="E15" s="8">
        <f t="shared" si="0"/>
        <v>0</v>
      </c>
      <c r="F15" s="9"/>
      <c r="G15" s="8"/>
      <c r="H15" s="8"/>
      <c r="I15" s="8">
        <f t="shared" si="1"/>
        <v>0</v>
      </c>
      <c r="J15" s="9"/>
      <c r="K15" s="9"/>
    </row>
    <row r="16" spans="1:11" x14ac:dyDescent="0.2">
      <c r="A16" s="7"/>
      <c r="B16" s="9"/>
      <c r="C16" s="8"/>
      <c r="D16" s="8"/>
      <c r="E16" s="8">
        <f t="shared" si="0"/>
        <v>0</v>
      </c>
      <c r="F16" s="9"/>
      <c r="G16" s="8"/>
      <c r="H16" s="8"/>
      <c r="I16" s="8">
        <f t="shared" si="1"/>
        <v>0</v>
      </c>
      <c r="J16" s="9"/>
      <c r="K16" s="9"/>
    </row>
    <row r="17" spans="1:11" x14ac:dyDescent="0.2">
      <c r="A17" s="7"/>
      <c r="B17" s="9"/>
      <c r="C17" s="8"/>
      <c r="D17" s="8"/>
      <c r="E17" s="8">
        <f t="shared" si="0"/>
        <v>0</v>
      </c>
      <c r="F17" s="9"/>
      <c r="G17" s="8"/>
      <c r="H17" s="8"/>
      <c r="I17" s="8">
        <f t="shared" si="1"/>
        <v>0</v>
      </c>
      <c r="J17" s="9"/>
      <c r="K17" s="9"/>
    </row>
    <row r="18" spans="1:11" x14ac:dyDescent="0.2">
      <c r="A18" s="7"/>
      <c r="B18" s="9"/>
      <c r="C18" s="8"/>
      <c r="D18" s="8"/>
      <c r="E18" s="8">
        <f t="shared" si="0"/>
        <v>0</v>
      </c>
      <c r="F18" s="9"/>
      <c r="G18" s="8"/>
      <c r="H18" s="8"/>
      <c r="I18" s="8">
        <f t="shared" si="1"/>
        <v>0</v>
      </c>
      <c r="J18" s="9"/>
      <c r="K18" s="9"/>
    </row>
    <row r="19" spans="1:11" x14ac:dyDescent="0.2">
      <c r="A19" s="7"/>
      <c r="B19" s="9"/>
      <c r="C19" s="8"/>
      <c r="D19" s="8"/>
      <c r="E19" s="8">
        <f t="shared" si="0"/>
        <v>0</v>
      </c>
      <c r="F19" s="9"/>
      <c r="G19" s="8"/>
      <c r="H19" s="8"/>
      <c r="I19" s="8">
        <f t="shared" si="1"/>
        <v>0</v>
      </c>
      <c r="J19" s="9"/>
      <c r="K19" s="9"/>
    </row>
    <row r="20" spans="1:11" x14ac:dyDescent="0.2">
      <c r="A20" s="7"/>
      <c r="B20" s="9"/>
      <c r="C20" s="8"/>
      <c r="D20" s="8"/>
      <c r="E20" s="8">
        <f t="shared" si="0"/>
        <v>0</v>
      </c>
      <c r="F20" s="9"/>
      <c r="G20" s="8"/>
      <c r="H20" s="8"/>
      <c r="I20" s="8">
        <f t="shared" si="1"/>
        <v>0</v>
      </c>
      <c r="J20" s="9"/>
      <c r="K20" s="9"/>
    </row>
    <row r="21" spans="1:11" x14ac:dyDescent="0.2">
      <c r="A21" s="7"/>
      <c r="B21" s="9"/>
      <c r="C21" s="8"/>
      <c r="D21" s="8"/>
      <c r="E21" s="8">
        <f t="shared" si="0"/>
        <v>0</v>
      </c>
      <c r="F21" s="9"/>
      <c r="G21" s="8"/>
      <c r="H21" s="8"/>
      <c r="I21" s="8">
        <f t="shared" si="1"/>
        <v>0</v>
      </c>
      <c r="J21" s="9"/>
      <c r="K21" s="9"/>
    </row>
    <row r="22" spans="1:11" x14ac:dyDescent="0.2">
      <c r="A22" s="7"/>
      <c r="B22" s="9"/>
      <c r="C22" s="8"/>
      <c r="D22" s="8"/>
      <c r="E22" s="8">
        <f t="shared" si="0"/>
        <v>0</v>
      </c>
      <c r="F22" s="9"/>
      <c r="G22" s="8"/>
      <c r="H22" s="8"/>
      <c r="I22" s="8">
        <f t="shared" si="1"/>
        <v>0</v>
      </c>
      <c r="J22" s="9"/>
      <c r="K22" s="9"/>
    </row>
    <row r="23" spans="1:11" x14ac:dyDescent="0.2">
      <c r="A23" s="7"/>
      <c r="B23" s="9"/>
      <c r="C23" s="8"/>
      <c r="D23" s="8"/>
      <c r="E23" s="8">
        <f>C23*D23</f>
        <v>0</v>
      </c>
      <c r="F23" s="9"/>
      <c r="G23" s="8"/>
      <c r="H23" s="8"/>
      <c r="I23" s="8">
        <f t="shared" si="1"/>
        <v>0</v>
      </c>
      <c r="J23" s="9"/>
      <c r="K23" s="9"/>
    </row>
    <row r="24" spans="1:11" x14ac:dyDescent="0.2">
      <c r="A24" s="7"/>
      <c r="B24" s="9"/>
      <c r="C24" s="8"/>
      <c r="D24" s="8"/>
      <c r="E24" s="8">
        <f>C24*D24</f>
        <v>0</v>
      </c>
      <c r="F24" s="9"/>
      <c r="G24" s="8"/>
      <c r="H24" s="8"/>
      <c r="I24" s="8">
        <f t="shared" si="1"/>
        <v>0</v>
      </c>
      <c r="J24" s="9"/>
      <c r="K24" s="9"/>
    </row>
    <row r="25" spans="1:11" x14ac:dyDescent="0.2">
      <c r="A25" s="7"/>
      <c r="B25" s="9"/>
      <c r="C25" s="8"/>
      <c r="D25" s="8"/>
      <c r="E25" s="8">
        <f>C25*D25</f>
        <v>0</v>
      </c>
      <c r="F25" s="9"/>
      <c r="G25" s="8"/>
      <c r="H25" s="8"/>
      <c r="I25" s="8">
        <f t="shared" si="1"/>
        <v>0</v>
      </c>
      <c r="J25" s="9"/>
      <c r="K25" s="9"/>
    </row>
    <row r="26" spans="1:11" x14ac:dyDescent="0.2">
      <c r="A26" s="7"/>
      <c r="B26" s="9"/>
      <c r="C26" s="8"/>
      <c r="D26" s="8"/>
      <c r="E26" s="8">
        <f>C26*D26</f>
        <v>0</v>
      </c>
      <c r="F26" s="9"/>
      <c r="G26" s="8"/>
      <c r="H26" s="8"/>
      <c r="I26" s="8">
        <f t="shared" si="1"/>
        <v>0</v>
      </c>
      <c r="J26" s="9"/>
      <c r="K26" s="9"/>
    </row>
    <row r="27" spans="1:11" x14ac:dyDescent="0.2">
      <c r="A27" s="7"/>
      <c r="B27" s="9"/>
      <c r="C27" s="8"/>
      <c r="D27" s="8"/>
      <c r="E27" s="8">
        <f t="shared" si="0"/>
        <v>0</v>
      </c>
      <c r="F27" s="9"/>
      <c r="G27" s="8"/>
      <c r="H27" s="8"/>
      <c r="I27" s="8">
        <f t="shared" si="1"/>
        <v>0</v>
      </c>
      <c r="J27" s="9"/>
      <c r="K27" s="9"/>
    </row>
    <row r="29" spans="1:11" s="21" customFormat="1" ht="11.25" x14ac:dyDescent="0.2">
      <c r="A29" s="14" t="s">
        <v>1</v>
      </c>
      <c r="B29" s="15"/>
      <c r="C29" s="16"/>
      <c r="D29" s="16"/>
      <c r="E29" s="17"/>
      <c r="F29" s="14" t="s">
        <v>23</v>
      </c>
      <c r="G29" s="18" t="s">
        <v>3</v>
      </c>
      <c r="H29" s="19"/>
      <c r="I29" s="19" t="s">
        <v>24</v>
      </c>
      <c r="J29" s="20" t="s">
        <v>25</v>
      </c>
      <c r="K29" s="20"/>
    </row>
    <row r="30" spans="1:11" s="21" customFormat="1" ht="11.25" x14ac:dyDescent="0.2">
      <c r="A30" s="22" t="s">
        <v>13</v>
      </c>
      <c r="B30" s="23"/>
      <c r="C30" s="16"/>
      <c r="D30" s="16"/>
      <c r="E30" s="17"/>
      <c r="F30" s="22" t="s">
        <v>14</v>
      </c>
      <c r="G30" s="24" t="s">
        <v>28</v>
      </c>
      <c r="H30" s="19"/>
      <c r="I30" s="19"/>
      <c r="J30" s="20"/>
      <c r="K30" s="20"/>
    </row>
    <row r="31" spans="1:11" s="21" customFormat="1" ht="11.25" x14ac:dyDescent="0.2">
      <c r="A31" s="22" t="s">
        <v>15</v>
      </c>
      <c r="B31" s="23"/>
      <c r="C31" s="16"/>
      <c r="D31" s="16"/>
      <c r="E31" s="17"/>
      <c r="F31" s="22" t="s">
        <v>18</v>
      </c>
      <c r="G31" s="25" t="s">
        <v>3</v>
      </c>
      <c r="H31" s="26"/>
      <c r="I31" s="26" t="s">
        <v>123</v>
      </c>
      <c r="J31" s="27" t="s">
        <v>26</v>
      </c>
      <c r="K31" s="27"/>
    </row>
    <row r="32" spans="1:11" s="21" customFormat="1" ht="11.25" x14ac:dyDescent="0.2">
      <c r="A32" s="22" t="s">
        <v>16</v>
      </c>
      <c r="B32" s="23"/>
      <c r="C32" s="16"/>
      <c r="D32" s="16"/>
      <c r="E32" s="17"/>
      <c r="F32" s="22" t="s">
        <v>17</v>
      </c>
      <c r="G32" s="28" t="s">
        <v>29</v>
      </c>
      <c r="H32" s="26"/>
      <c r="I32" s="26"/>
      <c r="J32" s="27"/>
      <c r="K32" s="27"/>
    </row>
    <row r="33" spans="1:11" s="21" customFormat="1" ht="11.25" x14ac:dyDescent="0.2">
      <c r="A33" s="22" t="s">
        <v>19</v>
      </c>
      <c r="B33" s="23"/>
      <c r="C33" s="16"/>
      <c r="D33" s="16"/>
      <c r="E33" s="17"/>
      <c r="F33" s="22" t="s">
        <v>20</v>
      </c>
      <c r="G33" s="29" t="s">
        <v>3</v>
      </c>
      <c r="H33" s="30"/>
      <c r="I33" s="30" t="s">
        <v>124</v>
      </c>
      <c r="J33" s="31" t="s">
        <v>27</v>
      </c>
      <c r="K33" s="31"/>
    </row>
    <row r="34" spans="1:11" s="21" customFormat="1" ht="11.25" x14ac:dyDescent="0.2">
      <c r="A34" s="22" t="s">
        <v>22</v>
      </c>
      <c r="B34" s="23"/>
      <c r="C34" s="16"/>
      <c r="D34" s="16"/>
      <c r="E34" s="16"/>
      <c r="F34" s="22" t="s">
        <v>21</v>
      </c>
      <c r="G34" s="32" t="s">
        <v>30</v>
      </c>
      <c r="H34" s="30"/>
      <c r="I34" s="30"/>
      <c r="J34" s="31"/>
      <c r="K34" s="31"/>
    </row>
  </sheetData>
  <mergeCells count="3">
    <mergeCell ref="C2:E2"/>
    <mergeCell ref="G2:I2"/>
    <mergeCell ref="A1:B1"/>
  </mergeCells>
  <phoneticPr fontId="1" type="noConversion"/>
  <conditionalFormatting sqref="I4:I27 E4:E27">
    <cfRule type="cellIs" dxfId="2" priority="1" stopIfTrue="1" operator="between">
      <formula>0</formula>
      <formula>5</formula>
    </cfRule>
    <cfRule type="cellIs" dxfId="1" priority="2" stopIfTrue="1" operator="between">
      <formula>6</formula>
      <formula>10</formula>
    </cfRule>
    <cfRule type="cellIs" dxfId="0" priority="3" stopIfTrue="1" operator="greaterThan">
      <formula>11</formula>
    </cfRule>
  </conditionalFormatting>
  <pageMargins left="0.39370078740157483" right="0.39370078740157483" top="0.62992125984251968" bottom="0.98425196850393704" header="0.51181102362204722" footer="0.51181102362204722"/>
  <pageSetup paperSize="8" scale="97" orientation="portrait" horizont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0"/>
  <sheetViews>
    <sheetView workbookViewId="0">
      <selection activeCell="C37" sqref="C37"/>
    </sheetView>
  </sheetViews>
  <sheetFormatPr baseColWidth="10" defaultRowHeight="12.75" x14ac:dyDescent="0.2"/>
  <cols>
    <col min="1" max="1" width="30.25" customWidth="1"/>
    <col min="2" max="2" width="88.125" customWidth="1"/>
  </cols>
  <sheetData>
    <row r="1" spans="1:5" ht="14.25" x14ac:dyDescent="0.2">
      <c r="A1" s="163" t="s">
        <v>128</v>
      </c>
      <c r="B1" s="163"/>
    </row>
    <row r="2" spans="1:5" ht="14.25" x14ac:dyDescent="0.2">
      <c r="A2" s="163" t="s">
        <v>129</v>
      </c>
      <c r="B2" s="163"/>
    </row>
    <row r="3" spans="1:5" ht="14.25" x14ac:dyDescent="0.2">
      <c r="A3" s="66"/>
      <c r="B3" s="164"/>
    </row>
    <row r="4" spans="1:5" ht="14.25" x14ac:dyDescent="0.2">
      <c r="A4" s="66" t="s">
        <v>130</v>
      </c>
      <c r="B4" s="164"/>
    </row>
    <row r="5" spans="1:5" ht="14.25" x14ac:dyDescent="0.2">
      <c r="A5" s="163" t="s">
        <v>131</v>
      </c>
      <c r="B5" s="163"/>
    </row>
    <row r="6" spans="1:5" ht="14.25" x14ac:dyDescent="0.2">
      <c r="A6" s="165" t="s">
        <v>132</v>
      </c>
      <c r="B6" s="165"/>
    </row>
    <row r="7" spans="1:5" ht="14.25" x14ac:dyDescent="0.2">
      <c r="A7" s="163" t="s">
        <v>133</v>
      </c>
      <c r="B7" s="163"/>
    </row>
    <row r="8" spans="1:5" ht="14.25" x14ac:dyDescent="0.2">
      <c r="A8" s="163" t="s">
        <v>134</v>
      </c>
      <c r="B8" s="163"/>
    </row>
    <row r="9" spans="1:5" x14ac:dyDescent="0.2">
      <c r="A9" s="67"/>
      <c r="B9" s="67"/>
    </row>
    <row r="10" spans="1:5" ht="14.25" x14ac:dyDescent="0.2">
      <c r="A10" s="163" t="s">
        <v>135</v>
      </c>
      <c r="B10" s="163"/>
      <c r="E10" s="85"/>
    </row>
    <row r="11" spans="1:5" x14ac:dyDescent="0.2">
      <c r="A11" s="68"/>
      <c r="B11" s="67"/>
    </row>
    <row r="12" spans="1:5" ht="15" thickBot="1" x14ac:dyDescent="0.25">
      <c r="A12" s="166" t="s">
        <v>136</v>
      </c>
      <c r="B12" s="166"/>
    </row>
    <row r="13" spans="1:5" ht="13.5" thickBot="1" x14ac:dyDescent="0.25">
      <c r="A13" s="69" t="s">
        <v>137</v>
      </c>
      <c r="B13" s="70" t="s">
        <v>138</v>
      </c>
    </row>
    <row r="14" spans="1:5" ht="13.5" thickBot="1" x14ac:dyDescent="0.25">
      <c r="A14" s="91" t="s">
        <v>22</v>
      </c>
      <c r="B14" s="71" t="s">
        <v>139</v>
      </c>
    </row>
    <row r="15" spans="1:5" ht="13.5" thickBot="1" x14ac:dyDescent="0.25">
      <c r="A15" s="91" t="s">
        <v>140</v>
      </c>
      <c r="B15" s="71" t="s">
        <v>141</v>
      </c>
    </row>
    <row r="16" spans="1:5" ht="26.25" thickBot="1" x14ac:dyDescent="0.25">
      <c r="A16" s="91" t="s">
        <v>16</v>
      </c>
      <c r="B16" s="71" t="s">
        <v>142</v>
      </c>
    </row>
    <row r="17" spans="1:9" ht="26.25" thickBot="1" x14ac:dyDescent="0.25">
      <c r="A17" s="91" t="s">
        <v>15</v>
      </c>
      <c r="B17" s="71" t="s">
        <v>143</v>
      </c>
    </row>
    <row r="18" spans="1:9" ht="26.25" thickBot="1" x14ac:dyDescent="0.25">
      <c r="A18" s="91" t="s">
        <v>13</v>
      </c>
      <c r="B18" s="71" t="s">
        <v>144</v>
      </c>
    </row>
    <row r="20" spans="1:9" ht="15" thickBot="1" x14ac:dyDescent="0.25">
      <c r="A20" s="166" t="s">
        <v>145</v>
      </c>
      <c r="B20" s="166"/>
    </row>
    <row r="21" spans="1:9" ht="13.5" thickBot="1" x14ac:dyDescent="0.25">
      <c r="A21" s="69" t="s">
        <v>146</v>
      </c>
      <c r="B21" s="70" t="s">
        <v>138</v>
      </c>
    </row>
    <row r="22" spans="1:9" ht="13.5" thickBot="1" x14ac:dyDescent="0.25">
      <c r="A22" s="72" t="s">
        <v>147</v>
      </c>
      <c r="B22" s="71" t="s">
        <v>148</v>
      </c>
    </row>
    <row r="23" spans="1:9" ht="26.25" thickBot="1" x14ac:dyDescent="0.25">
      <c r="A23" s="72" t="s">
        <v>149</v>
      </c>
      <c r="B23" s="71" t="s">
        <v>150</v>
      </c>
    </row>
    <row r="24" spans="1:9" ht="26.25" thickBot="1" x14ac:dyDescent="0.25">
      <c r="A24" s="72" t="s">
        <v>151</v>
      </c>
      <c r="B24" s="71" t="s">
        <v>152</v>
      </c>
    </row>
    <row r="25" spans="1:9" ht="26.25" thickBot="1" x14ac:dyDescent="0.25">
      <c r="A25" s="72" t="s">
        <v>18</v>
      </c>
      <c r="B25" s="71" t="s">
        <v>153</v>
      </c>
    </row>
    <row r="26" spans="1:9" ht="13.5" thickBot="1" x14ac:dyDescent="0.25">
      <c r="A26" s="72" t="s">
        <v>154</v>
      </c>
      <c r="B26" s="71" t="s">
        <v>155</v>
      </c>
    </row>
    <row r="27" spans="1:9" x14ac:dyDescent="0.2">
      <c r="A27" s="67"/>
      <c r="B27" s="67"/>
    </row>
    <row r="28" spans="1:9" ht="15.75" thickBot="1" x14ac:dyDescent="0.3">
      <c r="A28" s="68" t="s">
        <v>156</v>
      </c>
      <c r="B28" s="67"/>
      <c r="I28" s="86"/>
    </row>
    <row r="29" spans="1:9" ht="13.5" thickBot="1" x14ac:dyDescent="0.25">
      <c r="A29" s="69" t="s">
        <v>157</v>
      </c>
      <c r="B29" s="70" t="s">
        <v>138</v>
      </c>
    </row>
    <row r="30" spans="1:9" x14ac:dyDescent="0.2">
      <c r="A30" s="73" t="s">
        <v>158</v>
      </c>
      <c r="B30" s="74" t="s">
        <v>159</v>
      </c>
    </row>
    <row r="31" spans="1:9" ht="25.5" x14ac:dyDescent="0.2">
      <c r="A31" s="84"/>
      <c r="B31" s="74" t="s">
        <v>160</v>
      </c>
    </row>
    <row r="32" spans="1:9" ht="13.5" thickBot="1" x14ac:dyDescent="0.25">
      <c r="A32" s="75" t="s">
        <v>161</v>
      </c>
      <c r="B32" s="71"/>
    </row>
    <row r="33" spans="1:7" x14ac:dyDescent="0.2">
      <c r="A33" s="76" t="s">
        <v>162</v>
      </c>
      <c r="B33" s="74" t="s">
        <v>163</v>
      </c>
    </row>
    <row r="34" spans="1:7" ht="25.5" x14ac:dyDescent="0.2">
      <c r="A34" s="76"/>
      <c r="B34" s="74" t="s">
        <v>164</v>
      </c>
    </row>
    <row r="35" spans="1:7" ht="13.5" thickBot="1" x14ac:dyDescent="0.25">
      <c r="A35" s="77" t="s">
        <v>165</v>
      </c>
      <c r="B35" s="71"/>
    </row>
    <row r="36" spans="1:7" x14ac:dyDescent="0.2">
      <c r="A36" s="78" t="s">
        <v>166</v>
      </c>
      <c r="B36" s="74" t="s">
        <v>167</v>
      </c>
    </row>
    <row r="37" spans="1:7" x14ac:dyDescent="0.2">
      <c r="A37" s="78"/>
      <c r="B37" s="74"/>
    </row>
    <row r="38" spans="1:7" ht="13.5" thickBot="1" x14ac:dyDescent="0.25">
      <c r="A38" s="79" t="s">
        <v>168</v>
      </c>
      <c r="B38" s="71" t="s">
        <v>169</v>
      </c>
    </row>
    <row r="39" spans="1:7" x14ac:dyDescent="0.2">
      <c r="A39" s="67"/>
      <c r="B39" s="67"/>
    </row>
    <row r="40" spans="1:7" ht="15" thickBot="1" x14ac:dyDescent="0.25">
      <c r="A40" s="66" t="s">
        <v>170</v>
      </c>
    </row>
    <row r="41" spans="1:7" ht="13.5" thickBot="1" x14ac:dyDescent="0.25">
      <c r="A41" s="167" t="s">
        <v>171</v>
      </c>
      <c r="B41" s="168"/>
      <c r="C41" s="160" t="s">
        <v>172</v>
      </c>
      <c r="D41" s="161"/>
      <c r="E41" s="161"/>
      <c r="F41" s="161"/>
      <c r="G41" s="162"/>
    </row>
    <row r="42" spans="1:7" ht="13.5" thickBot="1" x14ac:dyDescent="0.25">
      <c r="A42" s="87" t="s">
        <v>173</v>
      </c>
      <c r="B42" s="88">
        <v>5</v>
      </c>
      <c r="C42" s="80">
        <v>5</v>
      </c>
      <c r="D42" s="81">
        <v>10</v>
      </c>
      <c r="E42" s="82">
        <v>15</v>
      </c>
      <c r="F42" s="82">
        <v>20</v>
      </c>
      <c r="G42" s="82">
        <v>25</v>
      </c>
    </row>
    <row r="43" spans="1:7" ht="13.5" thickBot="1" x14ac:dyDescent="0.25">
      <c r="A43" s="87" t="s">
        <v>174</v>
      </c>
      <c r="B43" s="88">
        <v>4</v>
      </c>
      <c r="C43" s="80">
        <v>4</v>
      </c>
      <c r="D43" s="81">
        <v>8</v>
      </c>
      <c r="E43" s="82">
        <v>12</v>
      </c>
      <c r="F43" s="82">
        <v>16</v>
      </c>
      <c r="G43" s="82">
        <v>20</v>
      </c>
    </row>
    <row r="44" spans="1:7" ht="13.5" thickBot="1" x14ac:dyDescent="0.25">
      <c r="A44" s="87" t="s">
        <v>175</v>
      </c>
      <c r="B44" s="88">
        <v>3</v>
      </c>
      <c r="C44" s="80">
        <v>3</v>
      </c>
      <c r="D44" s="81">
        <v>6</v>
      </c>
      <c r="E44" s="81">
        <v>9</v>
      </c>
      <c r="F44" s="82">
        <v>12</v>
      </c>
      <c r="G44" s="82">
        <v>15</v>
      </c>
    </row>
    <row r="45" spans="1:7" ht="13.5" thickBot="1" x14ac:dyDescent="0.25">
      <c r="A45" s="87" t="s">
        <v>176</v>
      </c>
      <c r="B45" s="88">
        <v>2</v>
      </c>
      <c r="C45" s="80">
        <v>2</v>
      </c>
      <c r="D45" s="80">
        <v>4</v>
      </c>
      <c r="E45" s="81">
        <v>6</v>
      </c>
      <c r="F45" s="81">
        <v>8</v>
      </c>
      <c r="G45" s="81">
        <v>10</v>
      </c>
    </row>
    <row r="46" spans="1:7" ht="13.5" thickBot="1" x14ac:dyDescent="0.25">
      <c r="A46" s="89" t="s">
        <v>177</v>
      </c>
      <c r="B46" s="90">
        <v>1</v>
      </c>
      <c r="C46" s="80">
        <v>1</v>
      </c>
      <c r="D46" s="80">
        <v>2</v>
      </c>
      <c r="E46" s="80">
        <v>3</v>
      </c>
      <c r="F46" s="80">
        <v>4</v>
      </c>
      <c r="G46" s="80">
        <v>5</v>
      </c>
    </row>
    <row r="47" spans="1:7" ht="13.5" thickTop="1" x14ac:dyDescent="0.2">
      <c r="A47" s="154" t="s">
        <v>178</v>
      </c>
      <c r="B47" s="155"/>
      <c r="C47" s="152">
        <v>1</v>
      </c>
      <c r="D47" s="152">
        <v>2</v>
      </c>
      <c r="E47" s="152">
        <v>3</v>
      </c>
      <c r="F47" s="152">
        <v>4</v>
      </c>
      <c r="G47" s="152">
        <v>5</v>
      </c>
    </row>
    <row r="48" spans="1:7" ht="13.5" thickBot="1" x14ac:dyDescent="0.25">
      <c r="A48" s="156" t="s">
        <v>179</v>
      </c>
      <c r="B48" s="157"/>
      <c r="C48" s="153"/>
      <c r="D48" s="153"/>
      <c r="E48" s="153"/>
      <c r="F48" s="153"/>
      <c r="G48" s="153"/>
    </row>
    <row r="49" spans="1:7" ht="13.5" thickBot="1" x14ac:dyDescent="0.25">
      <c r="A49" s="158" t="s">
        <v>146</v>
      </c>
      <c r="B49" s="159"/>
      <c r="C49" s="83" t="s">
        <v>180</v>
      </c>
      <c r="D49" s="83" t="s">
        <v>181</v>
      </c>
      <c r="E49" s="83" t="s">
        <v>182</v>
      </c>
      <c r="F49" s="83" t="s">
        <v>183</v>
      </c>
      <c r="G49" s="83" t="s">
        <v>184</v>
      </c>
    </row>
    <row r="50" spans="1:7" ht="14.25" x14ac:dyDescent="0.2">
      <c r="A50" s="66"/>
    </row>
  </sheetData>
  <mergeCells count="20">
    <mergeCell ref="C41:G41"/>
    <mergeCell ref="A1:B1"/>
    <mergeCell ref="A2:B2"/>
    <mergeCell ref="B3:B4"/>
    <mergeCell ref="A5:B5"/>
    <mergeCell ref="A6:B6"/>
    <mergeCell ref="A7:B7"/>
    <mergeCell ref="A8:B8"/>
    <mergeCell ref="A10:B10"/>
    <mergeCell ref="A12:B12"/>
    <mergeCell ref="A20:B20"/>
    <mergeCell ref="A41:B41"/>
    <mergeCell ref="F47:F48"/>
    <mergeCell ref="G47:G48"/>
    <mergeCell ref="A47:B47"/>
    <mergeCell ref="A48:B48"/>
    <mergeCell ref="A49:B49"/>
    <mergeCell ref="C47:C48"/>
    <mergeCell ref="D47:D48"/>
    <mergeCell ref="E47:E48"/>
  </mergeCells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geschachtelt</vt:lpstr>
      <vt:lpstr>zeilenweise</vt:lpstr>
      <vt:lpstr>Erklärung</vt:lpstr>
      <vt:lpstr>geschachtelt!Print_Titles</vt:lpstr>
      <vt:lpstr>zeilenweise!Print_Titles</vt:lpstr>
    </vt:vector>
  </TitlesOfParts>
  <Company>Winkler Veranstaltungstechnk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Diedrich</dc:creator>
  <cp:lastModifiedBy>Martin Scherffig</cp:lastModifiedBy>
  <cp:lastPrinted>2017-02-03T18:30:30Z</cp:lastPrinted>
  <dcterms:created xsi:type="dcterms:W3CDTF">2011-01-27T15:32:55Z</dcterms:created>
  <dcterms:modified xsi:type="dcterms:W3CDTF">2018-05-06T04:53:27Z</dcterms:modified>
</cp:coreProperties>
</file>